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3740" windowHeight="71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<sst xmlns="http://schemas.openxmlformats.org/spreadsheetml/2006/main" count="23" uniqueCount="13">
  <si>
    <t>Leif</t>
  </si>
  <si>
    <t>Dora</t>
  </si>
  <si>
    <t>Wang</t>
  </si>
  <si>
    <t>Lean</t>
  </si>
  <si>
    <t>PMOD</t>
  </si>
  <si>
    <t>ACRIM</t>
  </si>
  <si>
    <t>DIARAD</t>
  </si>
  <si>
    <r>
      <t>Normalized to 1366.0 Wm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for 1980-2000</t>
    </r>
  </si>
  <si>
    <t xml:space="preserve">Hoyt </t>
  </si>
  <si>
    <t>Krivova</t>
  </si>
  <si>
    <t>Rg</t>
  </si>
  <si>
    <t>TIM+4.56</t>
  </si>
  <si>
    <t>SORCE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</si>
</sst>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00"/>
  </numFmts>
  <fonts count="40">
    <font>
      <sz val="10"/>
      <name val="Arial"/>
      <family val="0"/>
    </font>
    <font>
      <vertAlign val="superscript"/>
      <sz val="10"/>
      <name val="Arial"/>
      <family val="2"/>
    </font>
    <font>
      <sz val="10.25"/>
      <name val="Arial"/>
      <family val="0"/>
    </font>
    <font>
      <sz val="10.25"/>
      <color indexed="22"/>
      <name val="Arial"/>
      <family val="2"/>
    </font>
    <font>
      <sz val="10.25"/>
      <color indexed="16"/>
      <name val="Arial"/>
      <family val="2"/>
    </font>
    <font>
      <sz val="10.25"/>
      <color indexed="12"/>
      <name val="Arial"/>
      <family val="2"/>
    </font>
    <font>
      <sz val="10.25"/>
      <color indexed="10"/>
      <name val="Arial"/>
      <family val="2"/>
    </font>
    <font>
      <sz val="10.25"/>
      <color indexed="14"/>
      <name val="Arial"/>
      <family val="2"/>
    </font>
    <font>
      <sz val="10.25"/>
      <color indexed="50"/>
      <name val="Arial"/>
      <family val="2"/>
    </font>
    <font>
      <sz val="10.25"/>
      <color indexed="57"/>
      <name val="Arial"/>
      <family val="2"/>
    </font>
    <font>
      <sz val="10.25"/>
      <color indexed="61"/>
      <name val="Arial"/>
      <family val="2"/>
    </font>
    <font>
      <sz val="10.25"/>
      <color indexed="46"/>
      <name val="Arial"/>
      <family val="2"/>
    </font>
    <font>
      <b/>
      <sz val="10.25"/>
      <name val="Arial"/>
      <family val="2"/>
    </font>
    <font>
      <vertAlign val="superscript"/>
      <sz val="10.25"/>
      <name val="Arial"/>
      <family val="2"/>
    </font>
    <font>
      <sz val="10.25"/>
      <color indexed="40"/>
      <name val="Arial"/>
      <family val="2"/>
    </font>
    <font>
      <sz val="10.5"/>
      <name val="Arial"/>
      <family val="0"/>
    </font>
    <font>
      <sz val="8"/>
      <color indexed="22"/>
      <name val="Arial"/>
      <family val="2"/>
    </font>
    <font>
      <sz val="8"/>
      <color indexed="1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14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8"/>
      <color indexed="61"/>
      <name val="Arial"/>
      <family val="2"/>
    </font>
    <font>
      <sz val="8"/>
      <color indexed="4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vertAlign val="superscript"/>
      <sz val="8"/>
      <name val="Arial"/>
      <family val="2"/>
    </font>
    <font>
      <sz val="9.75"/>
      <color indexed="40"/>
      <name val="Arial"/>
      <family val="2"/>
    </font>
    <font>
      <sz val="8"/>
      <color indexed="48"/>
      <name val="Arial"/>
      <family val="2"/>
    </font>
    <font>
      <sz val="8"/>
      <color indexed="11"/>
      <name val="Arial"/>
      <family val="2"/>
    </font>
    <font>
      <sz val="8"/>
      <color indexed="53"/>
      <name val="Arial"/>
      <family val="2"/>
    </font>
    <font>
      <sz val="8"/>
      <color indexed="40"/>
      <name val="Arial"/>
      <family val="2"/>
    </font>
    <font>
      <i/>
      <sz val="10"/>
      <name val="Arial"/>
      <family val="0"/>
    </font>
    <font>
      <sz val="10"/>
      <color indexed="11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14"/>
      <name val="Arial"/>
      <family val="2"/>
    </font>
    <font>
      <sz val="10"/>
      <color indexed="13"/>
      <name val="Arial"/>
      <family val="2"/>
    </font>
    <font>
      <sz val="10"/>
      <color indexed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3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Sheet1!$B$6:$B$318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Sheet1!$C$6:$C$318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Sheet1!$D$6:$D$318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Sheet1!$E$6:$E$318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Sheet1!$F$6:$F$318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Sheet1!$G$6:$G$318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Sheet1!$H$6:$H$318</c:f>
              <c:numCache/>
            </c:numRef>
          </c:yVal>
          <c:smooth val="0"/>
        </c:ser>
        <c:ser>
          <c:idx val="8"/>
          <c:order val="7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Sheet1!$J$6:$J$318</c:f>
              <c:numCache/>
            </c:numRef>
          </c:yVal>
          <c:smooth val="0"/>
        </c:ser>
        <c:ser>
          <c:idx val="7"/>
          <c:order val="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Sheet1!$I$6:$I$318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Sheet1!$K$6:$K$318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Sheet1!$L$6:$L$318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Sheet1!$M$6:$M$318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Sheet1!$K$6:$K$318</c:f>
              <c:numCache/>
            </c:numRef>
          </c:yVal>
          <c:smooth val="0"/>
        </c:ser>
        <c:axId val="48035756"/>
        <c:axId val="29668621"/>
      </c:scatterChart>
      <c:valAx>
        <c:axId val="48035756"/>
        <c:scaling>
          <c:orientation val="minMax"/>
          <c:max val="2013"/>
          <c:min val="1700"/>
        </c:scaling>
        <c:axPos val="b"/>
        <c:delete val="0"/>
        <c:numFmt formatCode="General" sourceLinked="1"/>
        <c:majorTickMark val="cross"/>
        <c:minorTickMark val="in"/>
        <c:tickLblPos val="nextTo"/>
        <c:crossAx val="29668621"/>
        <c:crosses val="autoZero"/>
        <c:crossBetween val="midCat"/>
        <c:dispUnits/>
        <c:majorUnit val="25"/>
        <c:minorUnit val="5"/>
      </c:valAx>
      <c:valAx>
        <c:axId val="29668621"/>
        <c:scaling>
          <c:orientation val="minMax"/>
          <c:max val="1367.5"/>
          <c:min val="1362"/>
        </c:scaling>
        <c:axPos val="l"/>
        <c:delete val="0"/>
        <c:numFmt formatCode="0" sourceLinked="0"/>
        <c:majorTickMark val="out"/>
        <c:minorTickMark val="none"/>
        <c:tickLblPos val="nextTo"/>
        <c:crossAx val="480357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Sheet1!$B$6:$B$318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Sheet1!$D$6:$D$318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Sheet1!$E$6:$E$318</c:f>
              <c:numCache/>
            </c:numRef>
          </c:yVal>
          <c:smooth val="0"/>
        </c:ser>
        <c:ser>
          <c:idx val="4"/>
          <c:order val="3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Sheet1!$F$6:$F$318</c:f>
              <c:numCache/>
            </c:numRef>
          </c:yVal>
          <c:smooth val="0"/>
        </c:ser>
        <c:ser>
          <c:idx val="5"/>
          <c:order val="4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Sheet1!$G$6:$G$318</c:f>
              <c:numCache/>
            </c:numRef>
          </c:yVal>
          <c:smooth val="0"/>
        </c:ser>
        <c:ser>
          <c:idx val="6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Sheet1!$H$6:$H$318</c:f>
              <c:numCache/>
            </c:numRef>
          </c:yVal>
          <c:smooth val="0"/>
        </c:ser>
        <c:ser>
          <c:idx val="8"/>
          <c:order val="6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Sheet1!$J$6:$J$318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Sheet1!$I$6:$I$318</c:f>
              <c:numCache/>
            </c:numRef>
          </c:yVal>
          <c:smooth val="0"/>
        </c:ser>
        <c:ser>
          <c:idx val="9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Sheet1!$K$6:$K$318</c:f>
              <c:numCache/>
            </c:numRef>
          </c:yVal>
          <c:smooth val="0"/>
        </c:ser>
        <c:ser>
          <c:idx val="10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Sheet1!$L$6:$L$318</c:f>
              <c:numCache/>
            </c:numRef>
          </c:yVal>
          <c:smooth val="0"/>
        </c:ser>
        <c:ser>
          <c:idx val="11"/>
          <c:order val="1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Sheet1!$M$6:$M$318</c:f>
              <c:numCache/>
            </c:numRef>
          </c:yVal>
          <c:smooth val="0"/>
        </c:ser>
        <c:ser>
          <c:idx val="1"/>
          <c:order val="1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Sheet1!$C$6:$C$318</c:f>
              <c:numCache/>
            </c:numRef>
          </c:yVal>
          <c:smooth val="0"/>
        </c:ser>
        <c:axId val="65690998"/>
        <c:axId val="54348071"/>
      </c:scatterChart>
      <c:valAx>
        <c:axId val="65690998"/>
        <c:scaling>
          <c:orientation val="minMax"/>
          <c:max val="2015"/>
          <c:min val="1700"/>
        </c:scaling>
        <c:axPos val="b"/>
        <c:delete val="0"/>
        <c:numFmt formatCode="General" sourceLinked="1"/>
        <c:majorTickMark val="cross"/>
        <c:minorTickMark val="in"/>
        <c:tickLblPos val="nextTo"/>
        <c:crossAx val="54348071"/>
        <c:crosses val="autoZero"/>
        <c:crossBetween val="midCat"/>
        <c:dispUnits/>
        <c:majorUnit val="50"/>
        <c:minorUnit val="5"/>
      </c:valAx>
      <c:valAx>
        <c:axId val="54348071"/>
        <c:scaling>
          <c:orientation val="minMax"/>
          <c:max val="1367.5"/>
          <c:min val="1362"/>
        </c:scaling>
        <c:axPos val="l"/>
        <c:delete val="0"/>
        <c:numFmt formatCode="0" sourceLinked="0"/>
        <c:majorTickMark val="cross"/>
        <c:minorTickMark val="in"/>
        <c:tickLblPos val="nextTo"/>
        <c:crossAx val="656909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Sheet1!$B$6:$B$318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Sheet1!$D$6:$D$318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Sheet1!$E$6:$E$318</c:f>
              <c:numCache/>
            </c:numRef>
          </c:yVal>
          <c:smooth val="0"/>
        </c:ser>
        <c:ser>
          <c:idx val="4"/>
          <c:order val="3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Sheet1!$F$6:$F$318</c:f>
              <c:numCache/>
            </c:numRef>
          </c:yVal>
          <c:smooth val="0"/>
        </c:ser>
        <c:ser>
          <c:idx val="5"/>
          <c:order val="4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Sheet1!$G$6:$G$318</c:f>
              <c:numCache/>
            </c:numRef>
          </c:yVal>
          <c:smooth val="0"/>
        </c:ser>
        <c:ser>
          <c:idx val="6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Sheet1!$H$6:$H$318</c:f>
              <c:numCache/>
            </c:numRef>
          </c:yVal>
          <c:smooth val="0"/>
        </c:ser>
        <c:ser>
          <c:idx val="8"/>
          <c:order val="6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Sheet1!$J$6:$J$318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Sheet1!$I$6:$I$318</c:f>
              <c:numCache/>
            </c:numRef>
          </c:yVal>
          <c:smooth val="0"/>
        </c:ser>
        <c:ser>
          <c:idx val="9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Sheet1!$K$6:$K$318</c:f>
              <c:numCache/>
            </c:numRef>
          </c:yVal>
          <c:smooth val="0"/>
        </c:ser>
        <c:ser>
          <c:idx val="10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Sheet1!$L$6:$L$318</c:f>
              <c:numCache/>
            </c:numRef>
          </c:yVal>
          <c:smooth val="0"/>
        </c:ser>
        <c:ser>
          <c:idx val="11"/>
          <c:order val="1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Sheet1!$M$6:$M$318</c:f>
              <c:numCache/>
            </c:numRef>
          </c:yVal>
          <c:smooth val="0"/>
        </c:ser>
        <c:ser>
          <c:idx val="1"/>
          <c:order val="1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Sheet1!$C$6:$C$318</c:f>
              <c:numCache/>
            </c:numRef>
          </c:yVal>
          <c:smooth val="0"/>
        </c:ser>
        <c:axId val="19370592"/>
        <c:axId val="40117601"/>
      </c:scatterChart>
      <c:valAx>
        <c:axId val="19370592"/>
        <c:scaling>
          <c:orientation val="minMax"/>
          <c:max val="2015"/>
          <c:min val="1850"/>
        </c:scaling>
        <c:axPos val="b"/>
        <c:delete val="0"/>
        <c:numFmt formatCode="General" sourceLinked="1"/>
        <c:majorTickMark val="cross"/>
        <c:minorTickMark val="in"/>
        <c:tickLblPos val="nextTo"/>
        <c:crossAx val="40117601"/>
        <c:crosses val="autoZero"/>
        <c:crossBetween val="midCat"/>
        <c:dispUnits/>
        <c:majorUnit val="25"/>
        <c:minorUnit val="5"/>
      </c:valAx>
      <c:valAx>
        <c:axId val="40117601"/>
        <c:scaling>
          <c:orientation val="minMax"/>
          <c:max val="1367.5"/>
          <c:min val="1362"/>
        </c:scaling>
        <c:axPos val="l"/>
        <c:delete val="0"/>
        <c:numFmt formatCode="0" sourceLinked="0"/>
        <c:majorTickMark val="cross"/>
        <c:minorTickMark val="in"/>
        <c:tickLblPos val="nextTo"/>
        <c:crossAx val="193705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Sheet1!$B$6:$B$318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Sheet1!$C$6:$C$318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Sheet1!$D$6:$D$318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Sheet1!$E$6:$E$318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Sheet1!$F$6:$F$318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Sheet1!$G$6:$G$318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Sheet1!$H$6:$H$318</c:f>
              <c:numCache/>
            </c:numRef>
          </c:yVal>
          <c:smooth val="0"/>
        </c:ser>
        <c:ser>
          <c:idx val="8"/>
          <c:order val="7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Sheet1!$J$6:$J$318</c:f>
              <c:numCache/>
            </c:numRef>
          </c:yVal>
          <c:smooth val="0"/>
        </c:ser>
        <c:ser>
          <c:idx val="7"/>
          <c:order val="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Sheet1!$I$6:$I$318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Sheet1!$K$6:$K$318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Sheet1!$L$6:$L$318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Sheet1!$M$6:$M$318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Sheet1!$K$6:$K$318</c:f>
              <c:numCache/>
            </c:numRef>
          </c:yVal>
          <c:smooth val="0"/>
        </c:ser>
        <c:axId val="25514090"/>
        <c:axId val="28300219"/>
      </c:scatterChart>
      <c:valAx>
        <c:axId val="25514090"/>
        <c:scaling>
          <c:orientation val="minMax"/>
          <c:max val="2013"/>
          <c:min val="1975"/>
        </c:scaling>
        <c:axPos val="b"/>
        <c:delete val="0"/>
        <c:numFmt formatCode="General" sourceLinked="1"/>
        <c:majorTickMark val="cross"/>
        <c:minorTickMark val="in"/>
        <c:tickLblPos val="nextTo"/>
        <c:crossAx val="28300219"/>
        <c:crosses val="autoZero"/>
        <c:crossBetween val="midCat"/>
        <c:dispUnits/>
      </c:valAx>
      <c:valAx>
        <c:axId val="28300219"/>
        <c:scaling>
          <c:orientation val="minMax"/>
          <c:max val="1367"/>
          <c:min val="1365"/>
        </c:scaling>
        <c:axPos val="l"/>
        <c:delete val="0"/>
        <c:numFmt formatCode="0.0" sourceLinked="0"/>
        <c:majorTickMark val="out"/>
        <c:minorTickMark val="none"/>
        <c:tickLblPos val="nextTo"/>
        <c:crossAx val="25514090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Sheet1!$C$186:$C$316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Sheet1!$D$186:$D$316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Sheet1!$E$186:$E$316</c:f>
              <c:numCache/>
            </c:numRef>
          </c:y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Sheet1!$F$186:$F$316</c:f>
              <c:numCache/>
            </c:numRef>
          </c:yVal>
          <c:smooth val="0"/>
        </c:ser>
        <c:ser>
          <c:idx val="5"/>
          <c:order val="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Sheet1!$G$186:$G$316</c:f>
              <c:numCache/>
            </c:numRef>
          </c:yVal>
          <c:smooth val="0"/>
        </c:ser>
        <c:ser>
          <c:idx val="6"/>
          <c:order val="5"/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Sheet1!$H$186:$H$316</c:f>
              <c:numCache/>
            </c:numRef>
          </c:yVal>
          <c:smooth val="0"/>
        </c:ser>
        <c:ser>
          <c:idx val="7"/>
          <c:order val="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Sheet1!$I$186:$I$316</c:f>
              <c:numCache/>
            </c:numRef>
          </c:yVal>
          <c:smooth val="0"/>
        </c:ser>
        <c:ser>
          <c:idx val="8"/>
          <c:order val="7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Sheet1!$J$186:$J$316</c:f>
              <c:numCache/>
            </c:numRef>
          </c:yVal>
          <c:smooth val="0"/>
        </c:ser>
        <c:ser>
          <c:idx val="9"/>
          <c:order val="8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Sheet1!$K$186:$K$316</c:f>
              <c:numCache/>
            </c:numRef>
          </c:yVal>
          <c:smooth val="0"/>
        </c:ser>
        <c:axId val="53375380"/>
        <c:axId val="10616373"/>
      </c:scatterChart>
      <c:valAx>
        <c:axId val="53375380"/>
        <c:scaling>
          <c:orientation val="minMax"/>
          <c:max val="2013"/>
          <c:min val="1880"/>
        </c:scaling>
        <c:axPos val="b"/>
        <c:delete val="0"/>
        <c:numFmt formatCode="General" sourceLinked="1"/>
        <c:majorTickMark val="out"/>
        <c:minorTickMark val="none"/>
        <c:tickLblPos val="nextTo"/>
        <c:crossAx val="10616373"/>
        <c:crosses val="autoZero"/>
        <c:crossBetween val="midCat"/>
        <c:dispUnits/>
        <c:majorUnit val="10"/>
      </c:valAx>
      <c:valAx>
        <c:axId val="10616373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33753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Sheet1!$N$286:$N$315</c:f>
              <c:numCache/>
            </c:numRef>
          </c:xVal>
          <c:yVal>
            <c:numRef>
              <c:f>Sheet1!$O$286:$O$315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Sheet1!$N$286:$N$315</c:f>
              <c:numCache/>
            </c:numRef>
          </c:xVal>
          <c:yVal>
            <c:numRef>
              <c:f>Sheet1!$P$286:$P$315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Sheet1!$N$286:$N$315</c:f>
              <c:numCache/>
            </c:numRef>
          </c:xVal>
          <c:yVal>
            <c:numRef>
              <c:f>Sheet1!$Q$286:$Q$315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Sheet1!$N$286:$N$315</c:f>
              <c:numCache/>
            </c:numRef>
          </c:xVal>
          <c:yVal>
            <c:numRef>
              <c:f>Sheet1!$R$286:$R$315</c:f>
              <c:numCache/>
            </c:numRef>
          </c:yVal>
          <c:smooth val="0"/>
        </c:ser>
        <c:axId val="28438494"/>
        <c:axId val="54619855"/>
      </c:scatterChart>
      <c:valAx>
        <c:axId val="28438494"/>
        <c:scaling>
          <c:orientation val="minMax"/>
          <c:max val="2010"/>
          <c:min val="1980"/>
        </c:scaling>
        <c:axPos val="b"/>
        <c:delete val="0"/>
        <c:numFmt formatCode="General" sourceLinked="1"/>
        <c:majorTickMark val="cross"/>
        <c:minorTickMark val="in"/>
        <c:tickLblPos val="nextTo"/>
        <c:crossAx val="54619855"/>
        <c:crosses val="autoZero"/>
        <c:crossBetween val="midCat"/>
        <c:dispUnits/>
      </c:valAx>
      <c:valAx>
        <c:axId val="54619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384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0.69075</cdr:y>
    </cdr:from>
    <cdr:to>
      <cdr:x>0.14625</cdr:x>
      <cdr:y>0.78475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609725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Hoyt</a:t>
          </a:r>
        </a:p>
      </cdr:txBody>
    </cdr:sp>
  </cdr:relSizeAnchor>
  <cdr:relSizeAnchor xmlns:cdr="http://schemas.openxmlformats.org/drawingml/2006/chartDrawing">
    <cdr:from>
      <cdr:x>0.1695</cdr:x>
      <cdr:y>0.69075</cdr:y>
    </cdr:from>
    <cdr:to>
      <cdr:x>0.22175</cdr:x>
      <cdr:y>0.78475</cdr:y>
    </cdr:to>
    <cdr:sp>
      <cdr:nvSpPr>
        <cdr:cNvPr id="2" name="TextBox 2"/>
        <cdr:cNvSpPr txBox="1">
          <a:spLocks noChangeArrowheads="1"/>
        </cdr:cNvSpPr>
      </cdr:nvSpPr>
      <cdr:spPr>
        <a:xfrm>
          <a:off x="1228725" y="1609725"/>
          <a:ext cx="381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Lean</a:t>
          </a:r>
        </a:p>
      </cdr:txBody>
    </cdr:sp>
  </cdr:relSizeAnchor>
  <cdr:relSizeAnchor xmlns:cdr="http://schemas.openxmlformats.org/drawingml/2006/chartDrawing">
    <cdr:from>
      <cdr:x>0.24</cdr:x>
      <cdr:y>0.69075</cdr:y>
    </cdr:from>
    <cdr:to>
      <cdr:x>0.299</cdr:x>
      <cdr:y>0.78475</cdr:y>
    </cdr:to>
    <cdr:sp>
      <cdr:nvSpPr>
        <cdr:cNvPr id="3" name="TextBox 3"/>
        <cdr:cNvSpPr txBox="1">
          <a:spLocks noChangeArrowheads="1"/>
        </cdr:cNvSpPr>
      </cdr:nvSpPr>
      <cdr:spPr>
        <a:xfrm>
          <a:off x="1743075" y="1609725"/>
          <a:ext cx="428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Wang</a:t>
          </a:r>
        </a:p>
      </cdr:txBody>
    </cdr:sp>
  </cdr:relSizeAnchor>
  <cdr:relSizeAnchor xmlns:cdr="http://schemas.openxmlformats.org/drawingml/2006/chartDrawing">
    <cdr:from>
      <cdr:x>0.38975</cdr:x>
      <cdr:y>0.69075</cdr:y>
    </cdr:from>
    <cdr:to>
      <cdr:x>0.48525</cdr:x>
      <cdr:y>0.78475</cdr:y>
    </cdr:to>
    <cdr:sp>
      <cdr:nvSpPr>
        <cdr:cNvPr id="4" name="TextBox 4"/>
        <cdr:cNvSpPr txBox="1">
          <a:spLocks noChangeArrowheads="1"/>
        </cdr:cNvSpPr>
      </cdr:nvSpPr>
      <cdr:spPr>
        <a:xfrm>
          <a:off x="2828925" y="1609725"/>
          <a:ext cx="695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Svalgaard</a:t>
          </a:r>
        </a:p>
      </cdr:txBody>
    </cdr:sp>
  </cdr:relSizeAnchor>
  <cdr:relSizeAnchor xmlns:cdr="http://schemas.openxmlformats.org/drawingml/2006/chartDrawing">
    <cdr:from>
      <cdr:x>0.48525</cdr:x>
      <cdr:y>0.69075</cdr:y>
    </cdr:from>
    <cdr:to>
      <cdr:x>0.582</cdr:x>
      <cdr:y>0.78475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24250" y="1609725"/>
          <a:ext cx="704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Preminger</a:t>
          </a:r>
        </a:p>
      </cdr:txBody>
    </cdr:sp>
  </cdr:relSizeAnchor>
  <cdr:relSizeAnchor xmlns:cdr="http://schemas.openxmlformats.org/drawingml/2006/chartDrawing">
    <cdr:from>
      <cdr:x>0.5815</cdr:x>
      <cdr:y>0.69075</cdr:y>
    </cdr:from>
    <cdr:to>
      <cdr:x>0.647</cdr:x>
      <cdr:y>0.78475</cdr:y>
    </cdr:to>
    <cdr:sp>
      <cdr:nvSpPr>
        <cdr:cNvPr id="6" name="TextBox 6"/>
        <cdr:cNvSpPr txBox="1">
          <a:spLocks noChangeArrowheads="1"/>
        </cdr:cNvSpPr>
      </cdr:nvSpPr>
      <cdr:spPr>
        <a:xfrm>
          <a:off x="4229100" y="1609725"/>
          <a:ext cx="476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PMOD</a:t>
          </a:r>
        </a:p>
      </cdr:txBody>
    </cdr:sp>
  </cdr:relSizeAnchor>
  <cdr:relSizeAnchor xmlns:cdr="http://schemas.openxmlformats.org/drawingml/2006/chartDrawing">
    <cdr:from>
      <cdr:x>0.65275</cdr:x>
      <cdr:y>0.69075</cdr:y>
    </cdr:from>
    <cdr:to>
      <cdr:x>0.72075</cdr:x>
      <cdr:y>0.78475</cdr:y>
    </cdr:to>
    <cdr:sp>
      <cdr:nvSpPr>
        <cdr:cNvPr id="7" name="TextBox 7"/>
        <cdr:cNvSpPr txBox="1">
          <a:spLocks noChangeArrowheads="1"/>
        </cdr:cNvSpPr>
      </cdr:nvSpPr>
      <cdr:spPr>
        <a:xfrm>
          <a:off x="4743450" y="1609725"/>
          <a:ext cx="495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ACRIM</a:t>
          </a:r>
        </a:p>
      </cdr:txBody>
    </cdr:sp>
  </cdr:relSizeAnchor>
  <cdr:relSizeAnchor xmlns:cdr="http://schemas.openxmlformats.org/drawingml/2006/chartDrawing">
    <cdr:from>
      <cdr:x>0.7375</cdr:x>
      <cdr:y>0.69075</cdr:y>
    </cdr:from>
    <cdr:to>
      <cdr:x>0.778</cdr:x>
      <cdr:y>0.78475</cdr:y>
    </cdr:to>
    <cdr:sp>
      <cdr:nvSpPr>
        <cdr:cNvPr id="8" name="TextBox 8"/>
        <cdr:cNvSpPr txBox="1">
          <a:spLocks noChangeArrowheads="1"/>
        </cdr:cNvSpPr>
      </cdr:nvSpPr>
      <cdr:spPr>
        <a:xfrm>
          <a:off x="5362575" y="1609725"/>
          <a:ext cx="295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TIM</a:t>
          </a:r>
        </a:p>
      </cdr:txBody>
    </cdr:sp>
  </cdr:relSizeAnchor>
  <cdr:relSizeAnchor xmlns:cdr="http://schemas.openxmlformats.org/drawingml/2006/chartDrawing">
    <cdr:from>
      <cdr:x>0.78825</cdr:x>
      <cdr:y>0.69075</cdr:y>
    </cdr:from>
    <cdr:to>
      <cdr:x>0.86675</cdr:x>
      <cdr:y>0.78475</cdr:y>
    </cdr:to>
    <cdr:sp>
      <cdr:nvSpPr>
        <cdr:cNvPr id="9" name="TextBox 9"/>
        <cdr:cNvSpPr txBox="1">
          <a:spLocks noChangeArrowheads="1"/>
        </cdr:cNvSpPr>
      </cdr:nvSpPr>
      <cdr:spPr>
        <a:xfrm>
          <a:off x="5734050" y="1609725"/>
          <a:ext cx="571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CC99FF"/>
              </a:solidFill>
              <a:latin typeface="Arial"/>
              <a:ea typeface="Arial"/>
              <a:cs typeface="Arial"/>
            </a:rPr>
            <a:t>DIARAD</a:t>
          </a:r>
        </a:p>
      </cdr:txBody>
    </cdr:sp>
  </cdr:relSizeAnchor>
  <cdr:relSizeAnchor xmlns:cdr="http://schemas.openxmlformats.org/drawingml/2006/chartDrawing">
    <cdr:from>
      <cdr:x>0.34975</cdr:x>
      <cdr:y>0</cdr:y>
    </cdr:from>
    <cdr:to>
      <cdr:x>0.681</cdr:x>
      <cdr:y>0.094</cdr:y>
    </cdr:to>
    <cdr:sp>
      <cdr:nvSpPr>
        <cdr:cNvPr id="10" name="TextBox 10"/>
        <cdr:cNvSpPr txBox="1">
          <a:spLocks noChangeArrowheads="1"/>
        </cdr:cNvSpPr>
      </cdr:nvSpPr>
      <cdr:spPr>
        <a:xfrm>
          <a:off x="2543175" y="0"/>
          <a:ext cx="2409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TSI Reconstructions &amp; Composites</a:t>
          </a:r>
        </a:p>
      </cdr:txBody>
    </cdr:sp>
  </cdr:relSizeAnchor>
  <cdr:relSizeAnchor xmlns:cdr="http://schemas.openxmlformats.org/drawingml/2006/chartDrawing">
    <cdr:from>
      <cdr:x>0.0715</cdr:x>
      <cdr:y>0.09325</cdr:y>
    </cdr:from>
    <cdr:to>
      <cdr:x>0.12525</cdr:x>
      <cdr:y>0.19925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514350" y="209550"/>
          <a:ext cx="390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W/m</a:t>
          </a:r>
          <a:r>
            <a:rPr lang="en-US" cap="none" sz="1025" b="0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0.87825</cdr:x>
      <cdr:y>0.69075</cdr:y>
    </cdr:from>
    <cdr:to>
      <cdr:x>0.95025</cdr:x>
      <cdr:y>0.78475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6381750" y="1609725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Kriv Rg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0.74125</cdr:y>
    </cdr:from>
    <cdr:to>
      <cdr:x>0.18475</cdr:x>
      <cdr:y>0.79075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705100"/>
          <a:ext cx="295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Hoyt</a:t>
          </a:r>
        </a:p>
      </cdr:txBody>
    </cdr:sp>
  </cdr:relSizeAnchor>
  <cdr:relSizeAnchor xmlns:cdr="http://schemas.openxmlformats.org/drawingml/2006/chartDrawing">
    <cdr:from>
      <cdr:x>0.1835</cdr:x>
      <cdr:y>0.74125</cdr:y>
    </cdr:from>
    <cdr:to>
      <cdr:x>0.25175</cdr:x>
      <cdr:y>0.79075</cdr:y>
    </cdr:to>
    <cdr:sp>
      <cdr:nvSpPr>
        <cdr:cNvPr id="2" name="TextBox 2"/>
        <cdr:cNvSpPr txBox="1">
          <a:spLocks noChangeArrowheads="1"/>
        </cdr:cNvSpPr>
      </cdr:nvSpPr>
      <cdr:spPr>
        <a:xfrm>
          <a:off x="838200" y="27051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Lean</a:t>
          </a:r>
        </a:p>
      </cdr:txBody>
    </cdr:sp>
  </cdr:relSizeAnchor>
  <cdr:relSizeAnchor xmlns:cdr="http://schemas.openxmlformats.org/drawingml/2006/chartDrawing">
    <cdr:from>
      <cdr:x>0.2555</cdr:x>
      <cdr:y>0.74125</cdr:y>
    </cdr:from>
    <cdr:to>
      <cdr:x>0.332</cdr:x>
      <cdr:y>0.79075</cdr:y>
    </cdr:to>
    <cdr:sp>
      <cdr:nvSpPr>
        <cdr:cNvPr id="3" name="TextBox 3"/>
        <cdr:cNvSpPr txBox="1">
          <a:spLocks noChangeArrowheads="1"/>
        </cdr:cNvSpPr>
      </cdr:nvSpPr>
      <cdr:spPr>
        <a:xfrm>
          <a:off x="1171575" y="2705100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Wang</a:t>
          </a:r>
        </a:p>
      </cdr:txBody>
    </cdr:sp>
  </cdr:relSizeAnchor>
  <cdr:relSizeAnchor xmlns:cdr="http://schemas.openxmlformats.org/drawingml/2006/chartDrawing">
    <cdr:from>
      <cdr:x>0.33075</cdr:x>
      <cdr:y>0.74125</cdr:y>
    </cdr:from>
    <cdr:to>
      <cdr:x>0.45075</cdr:x>
      <cdr:y>0.79075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27051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Svalgaard</a:t>
          </a:r>
        </a:p>
      </cdr:txBody>
    </cdr:sp>
  </cdr:relSizeAnchor>
  <cdr:relSizeAnchor xmlns:cdr="http://schemas.openxmlformats.org/drawingml/2006/chartDrawing">
    <cdr:from>
      <cdr:x>0.449</cdr:x>
      <cdr:y>0.74125</cdr:y>
    </cdr:from>
    <cdr:to>
      <cdr:x>0.567</cdr:x>
      <cdr:y>0.79075</cdr:y>
    </cdr:to>
    <cdr:sp>
      <cdr:nvSpPr>
        <cdr:cNvPr id="5" name="TextBox 5"/>
        <cdr:cNvSpPr txBox="1">
          <a:spLocks noChangeArrowheads="1"/>
        </cdr:cNvSpPr>
      </cdr:nvSpPr>
      <cdr:spPr>
        <a:xfrm>
          <a:off x="2057400" y="2705100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Preminger</a:t>
          </a:r>
        </a:p>
      </cdr:txBody>
    </cdr:sp>
  </cdr:relSizeAnchor>
  <cdr:relSizeAnchor xmlns:cdr="http://schemas.openxmlformats.org/drawingml/2006/chartDrawing">
    <cdr:from>
      <cdr:x>0.56625</cdr:x>
      <cdr:y>0.74125</cdr:y>
    </cdr:from>
    <cdr:to>
      <cdr:x>0.645</cdr:x>
      <cdr:y>0.79075</cdr:y>
    </cdr:to>
    <cdr:sp>
      <cdr:nvSpPr>
        <cdr:cNvPr id="6" name="TextBox 6"/>
        <cdr:cNvSpPr txBox="1">
          <a:spLocks noChangeArrowheads="1"/>
        </cdr:cNvSpPr>
      </cdr:nvSpPr>
      <cdr:spPr>
        <a:xfrm>
          <a:off x="2600325" y="2705100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PMOD</a:t>
          </a:r>
        </a:p>
      </cdr:txBody>
    </cdr:sp>
  </cdr:relSizeAnchor>
  <cdr:relSizeAnchor xmlns:cdr="http://schemas.openxmlformats.org/drawingml/2006/chartDrawing">
    <cdr:from>
      <cdr:x>0.64325</cdr:x>
      <cdr:y>0.74125</cdr:y>
    </cdr:from>
    <cdr:to>
      <cdr:x>0.72825</cdr:x>
      <cdr:y>0.79075</cdr:y>
    </cdr:to>
    <cdr:sp>
      <cdr:nvSpPr>
        <cdr:cNvPr id="7" name="TextBox 7"/>
        <cdr:cNvSpPr txBox="1">
          <a:spLocks noChangeArrowheads="1"/>
        </cdr:cNvSpPr>
      </cdr:nvSpPr>
      <cdr:spPr>
        <a:xfrm>
          <a:off x="2952750" y="2705100"/>
          <a:ext cx="390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ACRIM</a:t>
          </a:r>
        </a:p>
      </cdr:txBody>
    </cdr:sp>
  </cdr:relSizeAnchor>
  <cdr:relSizeAnchor xmlns:cdr="http://schemas.openxmlformats.org/drawingml/2006/chartDrawing">
    <cdr:from>
      <cdr:x>0.726</cdr:x>
      <cdr:y>0.74125</cdr:y>
    </cdr:from>
    <cdr:to>
      <cdr:x>0.77775</cdr:x>
      <cdr:y>0.79075</cdr:y>
    </cdr:to>
    <cdr:sp>
      <cdr:nvSpPr>
        <cdr:cNvPr id="8" name="TextBox 8"/>
        <cdr:cNvSpPr txBox="1">
          <a:spLocks noChangeArrowheads="1"/>
        </cdr:cNvSpPr>
      </cdr:nvSpPr>
      <cdr:spPr>
        <a:xfrm>
          <a:off x="3333750" y="270510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TIM</a:t>
          </a:r>
        </a:p>
      </cdr:txBody>
    </cdr:sp>
  </cdr:relSizeAnchor>
  <cdr:relSizeAnchor xmlns:cdr="http://schemas.openxmlformats.org/drawingml/2006/chartDrawing">
    <cdr:from>
      <cdr:x>0.7765</cdr:x>
      <cdr:y>0.74125</cdr:y>
    </cdr:from>
    <cdr:to>
      <cdr:x>0.876</cdr:x>
      <cdr:y>0.79075</cdr:y>
    </cdr:to>
    <cdr:sp>
      <cdr:nvSpPr>
        <cdr:cNvPr id="9" name="TextBox 9"/>
        <cdr:cNvSpPr txBox="1">
          <a:spLocks noChangeArrowheads="1"/>
        </cdr:cNvSpPr>
      </cdr:nvSpPr>
      <cdr:spPr>
        <a:xfrm>
          <a:off x="3571875" y="2705100"/>
          <a:ext cx="457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CC99FF"/>
              </a:solidFill>
              <a:latin typeface="Arial"/>
              <a:ea typeface="Arial"/>
              <a:cs typeface="Arial"/>
            </a:rPr>
            <a:t>DIARAD</a:t>
          </a:r>
        </a:p>
      </cdr:txBody>
    </cdr:sp>
  </cdr:relSizeAnchor>
  <cdr:relSizeAnchor xmlns:cdr="http://schemas.openxmlformats.org/drawingml/2006/chartDrawing">
    <cdr:from>
      <cdr:x>0.32975</cdr:x>
      <cdr:y>0.00775</cdr:y>
    </cdr:from>
    <cdr:to>
      <cdr:x>0.75425</cdr:x>
      <cdr:y>0.05725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514475" y="19050"/>
          <a:ext cx="1952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TSI Reconstructions &amp; Composites</a:t>
          </a:r>
        </a:p>
      </cdr:txBody>
    </cdr:sp>
  </cdr:relSizeAnchor>
  <cdr:relSizeAnchor xmlns:cdr="http://schemas.openxmlformats.org/drawingml/2006/chartDrawing">
    <cdr:from>
      <cdr:x>0.114</cdr:x>
      <cdr:y>0.05875</cdr:y>
    </cdr:from>
    <cdr:to>
      <cdr:x>0.1845</cdr:x>
      <cdr:y>0.10825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523875" y="20955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W/m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0.87575</cdr:x>
      <cdr:y>0.73625</cdr:y>
    </cdr:from>
    <cdr:to>
      <cdr:x>0.93775</cdr:x>
      <cdr:y>0.7935</cdr:y>
    </cdr:to>
    <cdr:sp>
      <cdr:nvSpPr>
        <cdr:cNvPr id="12" name="TextBox 12"/>
        <cdr:cNvSpPr txBox="1">
          <a:spLocks noChangeArrowheads="1"/>
        </cdr:cNvSpPr>
      </cdr:nvSpPr>
      <cdr:spPr>
        <a:xfrm>
          <a:off x="4019550" y="2686050"/>
          <a:ext cx="285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Kriv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0.72</cdr:y>
    </cdr:from>
    <cdr:to>
      <cdr:x>0.18425</cdr:x>
      <cdr:y>0.78525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10502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Hoyt</a:t>
          </a:r>
        </a:p>
      </cdr:txBody>
    </cdr:sp>
  </cdr:relSizeAnchor>
  <cdr:relSizeAnchor xmlns:cdr="http://schemas.openxmlformats.org/drawingml/2006/chartDrawing">
    <cdr:from>
      <cdr:x>0.18325</cdr:x>
      <cdr:y>0.72</cdr:y>
    </cdr:from>
    <cdr:to>
      <cdr:x>0.2515</cdr:x>
      <cdr:y>0.78525</cdr:y>
    </cdr:to>
    <cdr:sp>
      <cdr:nvSpPr>
        <cdr:cNvPr id="2" name="TextBox 2"/>
        <cdr:cNvSpPr txBox="1">
          <a:spLocks noChangeArrowheads="1"/>
        </cdr:cNvSpPr>
      </cdr:nvSpPr>
      <cdr:spPr>
        <a:xfrm>
          <a:off x="838200" y="210502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Lean</a:t>
          </a:r>
        </a:p>
      </cdr:txBody>
    </cdr:sp>
  </cdr:relSizeAnchor>
  <cdr:relSizeAnchor xmlns:cdr="http://schemas.openxmlformats.org/drawingml/2006/chartDrawing">
    <cdr:from>
      <cdr:x>0.25525</cdr:x>
      <cdr:y>0.72</cdr:y>
    </cdr:from>
    <cdr:to>
      <cdr:x>0.33175</cdr:x>
      <cdr:y>0.78525</cdr:y>
    </cdr:to>
    <cdr:sp>
      <cdr:nvSpPr>
        <cdr:cNvPr id="3" name="TextBox 3"/>
        <cdr:cNvSpPr txBox="1">
          <a:spLocks noChangeArrowheads="1"/>
        </cdr:cNvSpPr>
      </cdr:nvSpPr>
      <cdr:spPr>
        <a:xfrm>
          <a:off x="1171575" y="21050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Wang</a:t>
          </a:r>
        </a:p>
      </cdr:txBody>
    </cdr:sp>
  </cdr:relSizeAnchor>
  <cdr:relSizeAnchor xmlns:cdr="http://schemas.openxmlformats.org/drawingml/2006/chartDrawing">
    <cdr:from>
      <cdr:x>0.3305</cdr:x>
      <cdr:y>0.72</cdr:y>
    </cdr:from>
    <cdr:to>
      <cdr:x>0.45025</cdr:x>
      <cdr:y>0.78525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2105025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Svalgaard</a:t>
          </a:r>
        </a:p>
      </cdr:txBody>
    </cdr:sp>
  </cdr:relSizeAnchor>
  <cdr:relSizeAnchor xmlns:cdr="http://schemas.openxmlformats.org/drawingml/2006/chartDrawing">
    <cdr:from>
      <cdr:x>0.44875</cdr:x>
      <cdr:y>0.72</cdr:y>
    </cdr:from>
    <cdr:to>
      <cdr:x>0.5665</cdr:x>
      <cdr:y>0.78525</cdr:y>
    </cdr:to>
    <cdr:sp>
      <cdr:nvSpPr>
        <cdr:cNvPr id="5" name="TextBox 5"/>
        <cdr:cNvSpPr txBox="1">
          <a:spLocks noChangeArrowheads="1"/>
        </cdr:cNvSpPr>
      </cdr:nvSpPr>
      <cdr:spPr>
        <a:xfrm>
          <a:off x="2066925" y="2105025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Preminger</a:t>
          </a:r>
        </a:p>
      </cdr:txBody>
    </cdr:sp>
  </cdr:relSizeAnchor>
  <cdr:relSizeAnchor xmlns:cdr="http://schemas.openxmlformats.org/drawingml/2006/chartDrawing">
    <cdr:from>
      <cdr:x>0.56625</cdr:x>
      <cdr:y>0.72</cdr:y>
    </cdr:from>
    <cdr:to>
      <cdr:x>0.64475</cdr:x>
      <cdr:y>0.78525</cdr:y>
    </cdr:to>
    <cdr:sp>
      <cdr:nvSpPr>
        <cdr:cNvPr id="6" name="TextBox 6"/>
        <cdr:cNvSpPr txBox="1">
          <a:spLocks noChangeArrowheads="1"/>
        </cdr:cNvSpPr>
      </cdr:nvSpPr>
      <cdr:spPr>
        <a:xfrm>
          <a:off x="2609850" y="2105025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PMOD</a:t>
          </a:r>
        </a:p>
      </cdr:txBody>
    </cdr:sp>
  </cdr:relSizeAnchor>
  <cdr:relSizeAnchor xmlns:cdr="http://schemas.openxmlformats.org/drawingml/2006/chartDrawing">
    <cdr:from>
      <cdr:x>0.64325</cdr:x>
      <cdr:y>0.72</cdr:y>
    </cdr:from>
    <cdr:to>
      <cdr:x>0.728</cdr:x>
      <cdr:y>0.78525</cdr:y>
    </cdr:to>
    <cdr:sp>
      <cdr:nvSpPr>
        <cdr:cNvPr id="7" name="TextBox 7"/>
        <cdr:cNvSpPr txBox="1">
          <a:spLocks noChangeArrowheads="1"/>
        </cdr:cNvSpPr>
      </cdr:nvSpPr>
      <cdr:spPr>
        <a:xfrm>
          <a:off x="2962275" y="2105025"/>
          <a:ext cx="390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ACRIM</a:t>
          </a:r>
        </a:p>
      </cdr:txBody>
    </cdr:sp>
  </cdr:relSizeAnchor>
  <cdr:relSizeAnchor xmlns:cdr="http://schemas.openxmlformats.org/drawingml/2006/chartDrawing">
    <cdr:from>
      <cdr:x>0.726</cdr:x>
      <cdr:y>0.72</cdr:y>
    </cdr:from>
    <cdr:to>
      <cdr:x>0.7755</cdr:x>
      <cdr:y>0.78525</cdr:y>
    </cdr:to>
    <cdr:sp>
      <cdr:nvSpPr>
        <cdr:cNvPr id="8" name="TextBox 8"/>
        <cdr:cNvSpPr txBox="1">
          <a:spLocks noChangeArrowheads="1"/>
        </cdr:cNvSpPr>
      </cdr:nvSpPr>
      <cdr:spPr>
        <a:xfrm>
          <a:off x="3343275" y="2105025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TIM</a:t>
          </a:r>
        </a:p>
      </cdr:txBody>
    </cdr:sp>
  </cdr:relSizeAnchor>
  <cdr:relSizeAnchor xmlns:cdr="http://schemas.openxmlformats.org/drawingml/2006/chartDrawing">
    <cdr:from>
      <cdr:x>0.7765</cdr:x>
      <cdr:y>0.72</cdr:y>
    </cdr:from>
    <cdr:to>
      <cdr:x>0.87575</cdr:x>
      <cdr:y>0.78525</cdr:y>
    </cdr:to>
    <cdr:sp>
      <cdr:nvSpPr>
        <cdr:cNvPr id="9" name="TextBox 9"/>
        <cdr:cNvSpPr txBox="1">
          <a:spLocks noChangeArrowheads="1"/>
        </cdr:cNvSpPr>
      </cdr:nvSpPr>
      <cdr:spPr>
        <a:xfrm>
          <a:off x="3571875" y="2105025"/>
          <a:ext cx="457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CC99FF"/>
              </a:solidFill>
              <a:latin typeface="Arial"/>
              <a:ea typeface="Arial"/>
              <a:cs typeface="Arial"/>
            </a:rPr>
            <a:t>DIARAD</a:t>
          </a:r>
        </a:p>
      </cdr:txBody>
    </cdr:sp>
  </cdr:relSizeAnchor>
  <cdr:relSizeAnchor xmlns:cdr="http://schemas.openxmlformats.org/drawingml/2006/chartDrawing">
    <cdr:from>
      <cdr:x>0.32975</cdr:x>
      <cdr:y>0.0095</cdr:y>
    </cdr:from>
    <cdr:to>
      <cdr:x>0.75325</cdr:x>
      <cdr:y>0.07475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514475" y="19050"/>
          <a:ext cx="1952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TSI Reconstructions &amp; Composites</a:t>
          </a:r>
        </a:p>
      </cdr:txBody>
    </cdr:sp>
  </cdr:relSizeAnchor>
  <cdr:relSizeAnchor xmlns:cdr="http://schemas.openxmlformats.org/drawingml/2006/chartDrawing">
    <cdr:from>
      <cdr:x>0.11375</cdr:x>
      <cdr:y>0.07375</cdr:y>
    </cdr:from>
    <cdr:to>
      <cdr:x>0.184</cdr:x>
      <cdr:y>0.139</cdr:y>
    </cdr:to>
    <cdr:sp>
      <cdr:nvSpPr>
        <cdr:cNvPr id="11" name="TextBox 11"/>
        <cdr:cNvSpPr txBox="1">
          <a:spLocks noChangeArrowheads="1"/>
        </cdr:cNvSpPr>
      </cdr:nvSpPr>
      <cdr:spPr>
        <a:xfrm>
          <a:off x="523875" y="2095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W/m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0.87575</cdr:x>
      <cdr:y>0.71525</cdr:y>
    </cdr:from>
    <cdr:to>
      <cdr:x>0.93775</cdr:x>
      <cdr:y>0.787</cdr:y>
    </cdr:to>
    <cdr:sp>
      <cdr:nvSpPr>
        <cdr:cNvPr id="12" name="TextBox 12"/>
        <cdr:cNvSpPr txBox="1">
          <a:spLocks noChangeArrowheads="1"/>
        </cdr:cNvSpPr>
      </cdr:nvSpPr>
      <cdr:spPr>
        <a:xfrm>
          <a:off x="4029075" y="2085975"/>
          <a:ext cx="285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Kriv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0.69125</cdr:y>
    </cdr:from>
    <cdr:to>
      <cdr:x>0.1615</cdr:x>
      <cdr:y>0.78475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619250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Hoyt</a:t>
          </a:r>
        </a:p>
      </cdr:txBody>
    </cdr:sp>
  </cdr:relSizeAnchor>
  <cdr:relSizeAnchor xmlns:cdr="http://schemas.openxmlformats.org/drawingml/2006/chartDrawing">
    <cdr:from>
      <cdr:x>0.1835</cdr:x>
      <cdr:y>0.69125</cdr:y>
    </cdr:from>
    <cdr:to>
      <cdr:x>0.237</cdr:x>
      <cdr:y>0.78475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0" y="1619250"/>
          <a:ext cx="390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Lean</a:t>
          </a:r>
        </a:p>
      </cdr:txBody>
    </cdr:sp>
  </cdr:relSizeAnchor>
  <cdr:relSizeAnchor xmlns:cdr="http://schemas.openxmlformats.org/drawingml/2006/chartDrawing">
    <cdr:from>
      <cdr:x>0.25275</cdr:x>
      <cdr:y>0.69125</cdr:y>
    </cdr:from>
    <cdr:to>
      <cdr:x>0.313</cdr:x>
      <cdr:y>0.78475</cdr:y>
    </cdr:to>
    <cdr:sp>
      <cdr:nvSpPr>
        <cdr:cNvPr id="3" name="TextBox 3"/>
        <cdr:cNvSpPr txBox="1">
          <a:spLocks noChangeArrowheads="1"/>
        </cdr:cNvSpPr>
      </cdr:nvSpPr>
      <cdr:spPr>
        <a:xfrm>
          <a:off x="1838325" y="1619250"/>
          <a:ext cx="438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Wang</a:t>
          </a:r>
        </a:p>
      </cdr:txBody>
    </cdr:sp>
  </cdr:relSizeAnchor>
  <cdr:relSizeAnchor xmlns:cdr="http://schemas.openxmlformats.org/drawingml/2006/chartDrawing">
    <cdr:from>
      <cdr:x>0.4</cdr:x>
      <cdr:y>0.69125</cdr:y>
    </cdr:from>
    <cdr:to>
      <cdr:x>0.4955</cdr:x>
      <cdr:y>0.78475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1619250"/>
          <a:ext cx="695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Svalgaard</a:t>
          </a:r>
        </a:p>
      </cdr:txBody>
    </cdr:sp>
  </cdr:relSizeAnchor>
  <cdr:relSizeAnchor xmlns:cdr="http://schemas.openxmlformats.org/drawingml/2006/chartDrawing">
    <cdr:from>
      <cdr:x>0.4935</cdr:x>
      <cdr:y>0.69125</cdr:y>
    </cdr:from>
    <cdr:to>
      <cdr:x>0.59025</cdr:x>
      <cdr:y>0.78475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90925" y="1619250"/>
          <a:ext cx="704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Preminger</a:t>
          </a:r>
        </a:p>
      </cdr:txBody>
    </cdr:sp>
  </cdr:relSizeAnchor>
  <cdr:relSizeAnchor xmlns:cdr="http://schemas.openxmlformats.org/drawingml/2006/chartDrawing">
    <cdr:from>
      <cdr:x>0.58825</cdr:x>
      <cdr:y>0.69125</cdr:y>
    </cdr:from>
    <cdr:to>
      <cdr:x>0.6535</cdr:x>
      <cdr:y>0.78475</cdr:y>
    </cdr:to>
    <cdr:sp>
      <cdr:nvSpPr>
        <cdr:cNvPr id="6" name="TextBox 6"/>
        <cdr:cNvSpPr txBox="1">
          <a:spLocks noChangeArrowheads="1"/>
        </cdr:cNvSpPr>
      </cdr:nvSpPr>
      <cdr:spPr>
        <a:xfrm>
          <a:off x="4286250" y="1619250"/>
          <a:ext cx="476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PMOD</a:t>
          </a:r>
        </a:p>
      </cdr:txBody>
    </cdr:sp>
  </cdr:relSizeAnchor>
  <cdr:relSizeAnchor xmlns:cdr="http://schemas.openxmlformats.org/drawingml/2006/chartDrawing">
    <cdr:from>
      <cdr:x>0.65825</cdr:x>
      <cdr:y>0.69125</cdr:y>
    </cdr:from>
    <cdr:to>
      <cdr:x>0.72625</cdr:x>
      <cdr:y>0.78475</cdr:y>
    </cdr:to>
    <cdr:sp>
      <cdr:nvSpPr>
        <cdr:cNvPr id="7" name="TextBox 7"/>
        <cdr:cNvSpPr txBox="1">
          <a:spLocks noChangeArrowheads="1"/>
        </cdr:cNvSpPr>
      </cdr:nvSpPr>
      <cdr:spPr>
        <a:xfrm>
          <a:off x="4791075" y="1619250"/>
          <a:ext cx="495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ACRIM</a:t>
          </a:r>
        </a:p>
      </cdr:txBody>
    </cdr:sp>
  </cdr:relSizeAnchor>
  <cdr:relSizeAnchor xmlns:cdr="http://schemas.openxmlformats.org/drawingml/2006/chartDrawing">
    <cdr:from>
      <cdr:x>0.7415</cdr:x>
      <cdr:y>0.69125</cdr:y>
    </cdr:from>
    <cdr:to>
      <cdr:x>0.782</cdr:x>
      <cdr:y>0.78475</cdr:y>
    </cdr:to>
    <cdr:sp>
      <cdr:nvSpPr>
        <cdr:cNvPr id="8" name="TextBox 8"/>
        <cdr:cNvSpPr txBox="1">
          <a:spLocks noChangeArrowheads="1"/>
        </cdr:cNvSpPr>
      </cdr:nvSpPr>
      <cdr:spPr>
        <a:xfrm>
          <a:off x="5400675" y="1619250"/>
          <a:ext cx="295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TIM</a:t>
          </a:r>
        </a:p>
      </cdr:txBody>
    </cdr:sp>
  </cdr:relSizeAnchor>
  <cdr:relSizeAnchor xmlns:cdr="http://schemas.openxmlformats.org/drawingml/2006/chartDrawing">
    <cdr:from>
      <cdr:x>0.79125</cdr:x>
      <cdr:y>0.69125</cdr:y>
    </cdr:from>
    <cdr:to>
      <cdr:x>0.86975</cdr:x>
      <cdr:y>0.78475</cdr:y>
    </cdr:to>
    <cdr:sp>
      <cdr:nvSpPr>
        <cdr:cNvPr id="9" name="TextBox 9"/>
        <cdr:cNvSpPr txBox="1">
          <a:spLocks noChangeArrowheads="1"/>
        </cdr:cNvSpPr>
      </cdr:nvSpPr>
      <cdr:spPr>
        <a:xfrm>
          <a:off x="5762625" y="1619250"/>
          <a:ext cx="571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CC99FF"/>
              </a:solidFill>
              <a:latin typeface="Arial"/>
              <a:ea typeface="Arial"/>
              <a:cs typeface="Arial"/>
            </a:rPr>
            <a:t>DIARAD</a:t>
          </a:r>
        </a:p>
      </cdr:txBody>
    </cdr:sp>
  </cdr:relSizeAnchor>
  <cdr:relSizeAnchor xmlns:cdr="http://schemas.openxmlformats.org/drawingml/2006/chartDrawing">
    <cdr:from>
      <cdr:x>0.3605</cdr:x>
      <cdr:y>0</cdr:y>
    </cdr:from>
    <cdr:to>
      <cdr:x>0.69125</cdr:x>
      <cdr:y>0.0935</cdr:y>
    </cdr:to>
    <cdr:sp>
      <cdr:nvSpPr>
        <cdr:cNvPr id="10" name="TextBox 10"/>
        <cdr:cNvSpPr txBox="1">
          <a:spLocks noChangeArrowheads="1"/>
        </cdr:cNvSpPr>
      </cdr:nvSpPr>
      <cdr:spPr>
        <a:xfrm>
          <a:off x="2619375" y="0"/>
          <a:ext cx="2409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TSI Reconstructions &amp; Composites</a:t>
          </a:r>
        </a:p>
      </cdr:txBody>
    </cdr:sp>
  </cdr:relSizeAnchor>
  <cdr:relSizeAnchor xmlns:cdr="http://schemas.openxmlformats.org/drawingml/2006/chartDrawing">
    <cdr:from>
      <cdr:x>0.08725</cdr:x>
      <cdr:y>0.09275</cdr:y>
    </cdr:from>
    <cdr:to>
      <cdr:x>0.14225</cdr:x>
      <cdr:y>0.1985</cdr:y>
    </cdr:to>
    <cdr:sp>
      <cdr:nvSpPr>
        <cdr:cNvPr id="11" name="TextBox 11"/>
        <cdr:cNvSpPr txBox="1">
          <a:spLocks noChangeArrowheads="1"/>
        </cdr:cNvSpPr>
      </cdr:nvSpPr>
      <cdr:spPr>
        <a:xfrm>
          <a:off x="628650" y="209550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W/m</a:t>
          </a:r>
          <a:r>
            <a:rPr lang="en-US" cap="none" sz="1025" b="0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0.87975</cdr:x>
      <cdr:y>0.69125</cdr:y>
    </cdr:from>
    <cdr:to>
      <cdr:x>0.95175</cdr:x>
      <cdr:y>0.78475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6410325" y="1619250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Kriv Rg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0.2945</cdr:x>
      <cdr:y>0.77075</cdr:y>
    </cdr:from>
    <cdr:to>
      <cdr:x>0.38925</cdr:x>
      <cdr:y>0.825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261937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Svalgaard 2007</a:t>
          </a:r>
        </a:p>
      </cdr:txBody>
    </cdr:sp>
  </cdr:relSizeAnchor>
  <cdr:relSizeAnchor xmlns:cdr="http://schemas.openxmlformats.org/drawingml/2006/chartDrawing">
    <cdr:from>
      <cdr:x>0.38925</cdr:x>
      <cdr:y>0.77075</cdr:y>
    </cdr:from>
    <cdr:to>
      <cdr:x>0.4875</cdr:x>
      <cdr:y>0.825</cdr:y>
    </cdr:to>
    <cdr:sp>
      <cdr:nvSpPr>
        <cdr:cNvPr id="2" name="TextBox 2"/>
        <cdr:cNvSpPr txBox="1">
          <a:spLocks noChangeArrowheads="1"/>
        </cdr:cNvSpPr>
      </cdr:nvSpPr>
      <cdr:spPr>
        <a:xfrm>
          <a:off x="3048000" y="2619375"/>
          <a:ext cx="771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Preminger 2010</a:t>
          </a:r>
        </a:p>
      </cdr:txBody>
    </cdr:sp>
  </cdr:relSizeAnchor>
  <cdr:relSizeAnchor xmlns:cdr="http://schemas.openxmlformats.org/drawingml/2006/chartDrawing">
    <cdr:from>
      <cdr:x>0.5785</cdr:x>
      <cdr:y>0.77075</cdr:y>
    </cdr:from>
    <cdr:to>
      <cdr:x>0.65175</cdr:x>
      <cdr:y>0.825</cdr:y>
    </cdr:to>
    <cdr:sp>
      <cdr:nvSpPr>
        <cdr:cNvPr id="3" name="TextBox 3"/>
        <cdr:cNvSpPr txBox="1">
          <a:spLocks noChangeArrowheads="1"/>
        </cdr:cNvSpPr>
      </cdr:nvSpPr>
      <cdr:spPr>
        <a:xfrm>
          <a:off x="4533900" y="26193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Wang 2005</a:t>
          </a:r>
        </a:p>
      </cdr:txBody>
    </cdr:sp>
  </cdr:relSizeAnchor>
  <cdr:relSizeAnchor xmlns:cdr="http://schemas.openxmlformats.org/drawingml/2006/chartDrawing">
    <cdr:from>
      <cdr:x>0.4945</cdr:x>
      <cdr:y>0.77075</cdr:y>
    </cdr:from>
    <cdr:to>
      <cdr:x>0.57325</cdr:x>
      <cdr:y>0.824</cdr:y>
    </cdr:to>
    <cdr:sp>
      <cdr:nvSpPr>
        <cdr:cNvPr id="4" name="TextBox 4"/>
        <cdr:cNvSpPr txBox="1">
          <a:spLocks noChangeArrowheads="1"/>
        </cdr:cNvSpPr>
      </cdr:nvSpPr>
      <cdr:spPr>
        <a:xfrm>
          <a:off x="3876675" y="2619375"/>
          <a:ext cx="619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Krivova 2007</a:t>
          </a:r>
        </a:p>
      </cdr:txBody>
    </cdr:sp>
  </cdr:relSizeAnchor>
  <cdr:relSizeAnchor xmlns:cdr="http://schemas.openxmlformats.org/drawingml/2006/chartDrawing">
    <cdr:from>
      <cdr:x>0.65175</cdr:x>
      <cdr:y>0.77075</cdr:y>
    </cdr:from>
    <cdr:to>
      <cdr:x>0.71975</cdr:x>
      <cdr:y>0.825</cdr:y>
    </cdr:to>
    <cdr:sp>
      <cdr:nvSpPr>
        <cdr:cNvPr id="5" name="TextBox 5"/>
        <cdr:cNvSpPr txBox="1">
          <a:spLocks noChangeArrowheads="1"/>
        </cdr:cNvSpPr>
      </cdr:nvSpPr>
      <cdr:spPr>
        <a:xfrm>
          <a:off x="5114925" y="26193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Lean 2000</a:t>
          </a:r>
        </a:p>
      </cdr:txBody>
    </cdr:sp>
  </cdr:relSizeAnchor>
  <cdr:relSizeAnchor xmlns:cdr="http://schemas.openxmlformats.org/drawingml/2006/chartDrawing">
    <cdr:from>
      <cdr:x>0.7135</cdr:x>
      <cdr:y>0.77075</cdr:y>
    </cdr:from>
    <cdr:to>
      <cdr:x>0.7955</cdr:x>
      <cdr:y>0.825</cdr:y>
    </cdr:to>
    <cdr:sp>
      <cdr:nvSpPr>
        <cdr:cNvPr id="6" name="TextBox 6"/>
        <cdr:cNvSpPr txBox="1">
          <a:spLocks noChangeArrowheads="1"/>
        </cdr:cNvSpPr>
      </cdr:nvSpPr>
      <cdr:spPr>
        <a:xfrm>
          <a:off x="5591175" y="2619375"/>
          <a:ext cx="647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ACRIM</a:t>
          </a:r>
        </a:p>
      </cdr:txBody>
    </cdr:sp>
  </cdr:relSizeAnchor>
  <cdr:relSizeAnchor xmlns:cdr="http://schemas.openxmlformats.org/drawingml/2006/chartDrawing">
    <cdr:from>
      <cdr:x>0.78575</cdr:x>
      <cdr:y>0.77075</cdr:y>
    </cdr:from>
    <cdr:to>
      <cdr:x>0.83225</cdr:x>
      <cdr:y>0.825</cdr:y>
    </cdr:to>
    <cdr:sp>
      <cdr:nvSpPr>
        <cdr:cNvPr id="7" name="TextBox 7"/>
        <cdr:cNvSpPr txBox="1">
          <a:spLocks noChangeArrowheads="1"/>
        </cdr:cNvSpPr>
      </cdr:nvSpPr>
      <cdr:spPr>
        <a:xfrm>
          <a:off x="6162675" y="2619375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CC99FF"/>
              </a:solidFill>
              <a:latin typeface="Arial"/>
              <a:ea typeface="Arial"/>
              <a:cs typeface="Arial"/>
            </a:rPr>
            <a:t>PMOD</a:t>
          </a:r>
        </a:p>
      </cdr:txBody>
    </cdr:sp>
  </cdr:relSizeAnchor>
  <cdr:relSizeAnchor xmlns:cdr="http://schemas.openxmlformats.org/drawingml/2006/chartDrawing">
    <cdr:from>
      <cdr:x>0.88575</cdr:x>
      <cdr:y>0.77075</cdr:y>
    </cdr:from>
    <cdr:to>
      <cdr:x>0.94925</cdr:x>
      <cdr:y>0.82575</cdr:y>
    </cdr:to>
    <cdr:sp>
      <cdr:nvSpPr>
        <cdr:cNvPr id="8" name="TextBox 9"/>
        <cdr:cNvSpPr txBox="1">
          <a:spLocks noChangeArrowheads="1"/>
        </cdr:cNvSpPr>
      </cdr:nvSpPr>
      <cdr:spPr>
        <a:xfrm>
          <a:off x="6943725" y="2619375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SORCE</a:t>
          </a:r>
        </a:p>
      </cdr:txBody>
    </cdr:sp>
  </cdr:relSizeAnchor>
  <cdr:relSizeAnchor xmlns:cdr="http://schemas.openxmlformats.org/drawingml/2006/chartDrawing">
    <cdr:from>
      <cdr:x>0.83225</cdr:x>
      <cdr:y>0.77075</cdr:y>
    </cdr:from>
    <cdr:to>
      <cdr:x>0.88575</cdr:x>
      <cdr:y>0.825</cdr:y>
    </cdr:to>
    <cdr:sp>
      <cdr:nvSpPr>
        <cdr:cNvPr id="9" name="TextBox 10"/>
        <cdr:cNvSpPr txBox="1">
          <a:spLocks noChangeArrowheads="1"/>
        </cdr:cNvSpPr>
      </cdr:nvSpPr>
      <cdr:spPr>
        <a:xfrm>
          <a:off x="6524625" y="261937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DIARAD</a:t>
          </a:r>
        </a:p>
      </cdr:txBody>
    </cdr:sp>
  </cdr:relSizeAnchor>
  <cdr:relSizeAnchor xmlns:cdr="http://schemas.openxmlformats.org/drawingml/2006/chartDrawing">
    <cdr:from>
      <cdr:x>0.467</cdr:x>
      <cdr:y>0</cdr:y>
    </cdr:from>
    <cdr:to>
      <cdr:x>0.608</cdr:x>
      <cdr:y>0.054</cdr:y>
    </cdr:to>
    <cdr:sp>
      <cdr:nvSpPr>
        <cdr:cNvPr id="10" name="TextBox 11"/>
        <cdr:cNvSpPr txBox="1">
          <a:spLocks noChangeArrowheads="1"/>
        </cdr:cNvSpPr>
      </cdr:nvSpPr>
      <cdr:spPr>
        <a:xfrm>
          <a:off x="3657600" y="0"/>
          <a:ext cx="1104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TSI Reconstructions</a:t>
          </a:r>
        </a:p>
      </cdr:txBody>
    </cdr:sp>
  </cdr:relSizeAnchor>
  <cdr:relSizeAnchor xmlns:cdr="http://schemas.openxmlformats.org/drawingml/2006/chartDrawing">
    <cdr:from>
      <cdr:x>0.08725</cdr:x>
      <cdr:y>0.09725</cdr:y>
    </cdr:from>
    <cdr:to>
      <cdr:x>0.12575</cdr:x>
      <cdr:y>0.1515</cdr:y>
    </cdr:to>
    <cdr:sp>
      <cdr:nvSpPr>
        <cdr:cNvPr id="11" name="TextBox 12"/>
        <cdr:cNvSpPr txBox="1">
          <a:spLocks noChangeArrowheads="1"/>
        </cdr:cNvSpPr>
      </cdr:nvSpPr>
      <cdr:spPr>
        <a:xfrm>
          <a:off x="676275" y="3238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W/m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</cdr:x>
      <cdr:y>0.1425</cdr:y>
    </cdr:from>
    <cdr:to>
      <cdr:x>0.45725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419100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ACRIM gap</a:t>
          </a:r>
        </a:p>
      </cdr:txBody>
    </cdr:sp>
  </cdr:relSizeAnchor>
  <cdr:relSizeAnchor xmlns:cdr="http://schemas.openxmlformats.org/drawingml/2006/chartDrawing">
    <cdr:from>
      <cdr:x>0.5525</cdr:x>
      <cdr:y>0.1425</cdr:y>
    </cdr:from>
    <cdr:to>
      <cdr:x>0.67525</cdr:x>
      <cdr:y>0.2055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419100"/>
          <a:ext cx="847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ERBS2 gap</a:t>
          </a:r>
        </a:p>
      </cdr:txBody>
    </cdr:sp>
  </cdr:relSizeAnchor>
  <cdr:relSizeAnchor xmlns:cdr="http://schemas.openxmlformats.org/drawingml/2006/chartDrawing">
    <cdr:from>
      <cdr:x>0.409</cdr:x>
      <cdr:y>0</cdr:y>
    </cdr:from>
    <cdr:to>
      <cdr:x>0.663</cdr:x>
      <cdr:y>0.063</cdr:y>
    </cdr:to>
    <cdr:sp>
      <cdr:nvSpPr>
        <cdr:cNvPr id="3" name="TextBox 3"/>
        <cdr:cNvSpPr txBox="1">
          <a:spLocks noChangeArrowheads="1"/>
        </cdr:cNvSpPr>
      </cdr:nvSpPr>
      <cdr:spPr>
        <a:xfrm>
          <a:off x="2800350" y="0"/>
          <a:ext cx="1743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ACRIM_old/Other_TSI</a:t>
          </a:r>
        </a:p>
      </cdr:txBody>
    </cdr:sp>
  </cdr:relSizeAnchor>
  <cdr:relSizeAnchor xmlns:cdr="http://schemas.openxmlformats.org/drawingml/2006/chartDrawing">
    <cdr:from>
      <cdr:x>0.2245</cdr:x>
      <cdr:y>0.22525</cdr:y>
    </cdr:from>
    <cdr:to>
      <cdr:x>0.2735</cdr:x>
      <cdr:y>0.288</cdr:y>
    </cdr:to>
    <cdr:sp>
      <cdr:nvSpPr>
        <cdr:cNvPr id="4" name="TextBox 4"/>
        <cdr:cNvSpPr txBox="1">
          <a:spLocks noChangeArrowheads="1"/>
        </cdr:cNvSpPr>
      </cdr:nvSpPr>
      <cdr:spPr>
        <a:xfrm>
          <a:off x="1533525" y="6667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Dora</a:t>
          </a:r>
        </a:p>
      </cdr:txBody>
    </cdr:sp>
  </cdr:relSizeAnchor>
  <cdr:relSizeAnchor xmlns:cdr="http://schemas.openxmlformats.org/drawingml/2006/chartDrawing">
    <cdr:from>
      <cdr:x>0.21775</cdr:x>
      <cdr:y>0.288</cdr:y>
    </cdr:from>
    <cdr:to>
      <cdr:x>0.27425</cdr:x>
      <cdr:y>0.35075</cdr:y>
    </cdr:to>
    <cdr:sp>
      <cdr:nvSpPr>
        <cdr:cNvPr id="5" name="TextBox 5"/>
        <cdr:cNvSpPr txBox="1">
          <a:spLocks noChangeArrowheads="1"/>
        </cdr:cNvSpPr>
      </cdr:nvSpPr>
      <cdr:spPr>
        <a:xfrm>
          <a:off x="1485900" y="847725"/>
          <a:ext cx="390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Leif</a:t>
          </a:r>
        </a:p>
      </cdr:txBody>
    </cdr:sp>
  </cdr:relSizeAnchor>
  <cdr:relSizeAnchor xmlns:cdr="http://schemas.openxmlformats.org/drawingml/2006/chartDrawing">
    <cdr:from>
      <cdr:x>0.21775</cdr:x>
      <cdr:y>0.3675</cdr:y>
    </cdr:from>
    <cdr:to>
      <cdr:x>0.277</cdr:x>
      <cdr:y>0.43025</cdr:y>
    </cdr:to>
    <cdr:sp>
      <cdr:nvSpPr>
        <cdr:cNvPr id="6" name="TextBox 6"/>
        <cdr:cNvSpPr txBox="1">
          <a:spLocks noChangeArrowheads="1"/>
        </cdr:cNvSpPr>
      </cdr:nvSpPr>
      <cdr:spPr>
        <a:xfrm>
          <a:off x="1485900" y="1085850"/>
          <a:ext cx="409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Wang</a:t>
          </a:r>
        </a:p>
      </cdr:txBody>
    </cdr:sp>
  </cdr:relSizeAnchor>
  <cdr:relSizeAnchor xmlns:cdr="http://schemas.openxmlformats.org/drawingml/2006/chartDrawing">
    <cdr:from>
      <cdr:x>0.21775</cdr:x>
      <cdr:y>0.43675</cdr:y>
    </cdr:from>
    <cdr:to>
      <cdr:x>0.28375</cdr:x>
      <cdr:y>0.4995</cdr:y>
    </cdr:to>
    <cdr:sp>
      <cdr:nvSpPr>
        <cdr:cNvPr id="7" name="TextBox 7"/>
        <cdr:cNvSpPr txBox="1">
          <a:spLocks noChangeArrowheads="1"/>
        </cdr:cNvSpPr>
      </cdr:nvSpPr>
      <cdr:spPr>
        <a:xfrm>
          <a:off x="1485900" y="1285875"/>
          <a:ext cx="457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PMOD</a:t>
          </a:r>
        </a:p>
      </cdr:txBody>
    </cdr:sp>
  </cdr:relSizeAnchor>
  <cdr:relSizeAnchor xmlns:cdr="http://schemas.openxmlformats.org/drawingml/2006/chartDrawing">
    <cdr:from>
      <cdr:x>0.10525</cdr:x>
      <cdr:y>0.07975</cdr:y>
    </cdr:from>
    <cdr:to>
      <cdr:x>0.21775</cdr:x>
      <cdr:y>0.1425</cdr:y>
    </cdr:to>
    <cdr:sp>
      <cdr:nvSpPr>
        <cdr:cNvPr id="8" name="TextBox 8"/>
        <cdr:cNvSpPr txBox="1">
          <a:spLocks noChangeArrowheads="1"/>
        </cdr:cNvSpPr>
      </cdr:nvSpPr>
      <cdr:spPr>
        <a:xfrm>
          <a:off x="714375" y="228600"/>
          <a:ext cx="771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Uncertainty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370</xdr:row>
      <xdr:rowOff>28575</xdr:rowOff>
    </xdr:from>
    <xdr:to>
      <xdr:col>11</xdr:col>
      <xdr:colOff>571500</xdr:colOff>
      <xdr:row>384</xdr:row>
      <xdr:rowOff>95250</xdr:rowOff>
    </xdr:to>
    <xdr:graphicFrame>
      <xdr:nvGraphicFramePr>
        <xdr:cNvPr id="1" name="Chart 5"/>
        <xdr:cNvGraphicFramePr/>
      </xdr:nvGraphicFramePr>
      <xdr:xfrm>
        <a:off x="0" y="59959875"/>
        <a:ext cx="72771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405</xdr:row>
      <xdr:rowOff>95250</xdr:rowOff>
    </xdr:from>
    <xdr:to>
      <xdr:col>7</xdr:col>
      <xdr:colOff>333375</xdr:colOff>
      <xdr:row>428</xdr:row>
      <xdr:rowOff>28575</xdr:rowOff>
    </xdr:to>
    <xdr:graphicFrame>
      <xdr:nvGraphicFramePr>
        <xdr:cNvPr id="2" name="Chart 8"/>
        <xdr:cNvGraphicFramePr/>
      </xdr:nvGraphicFramePr>
      <xdr:xfrm>
        <a:off x="0" y="65693925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431</xdr:row>
      <xdr:rowOff>47625</xdr:rowOff>
    </xdr:from>
    <xdr:to>
      <xdr:col>7</xdr:col>
      <xdr:colOff>361950</xdr:colOff>
      <xdr:row>449</xdr:row>
      <xdr:rowOff>57150</xdr:rowOff>
    </xdr:to>
    <xdr:graphicFrame>
      <xdr:nvGraphicFramePr>
        <xdr:cNvPr id="3" name="Chart 13"/>
        <xdr:cNvGraphicFramePr/>
      </xdr:nvGraphicFramePr>
      <xdr:xfrm>
        <a:off x="19050" y="69856350"/>
        <a:ext cx="46101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389</xdr:row>
      <xdr:rowOff>0</xdr:rowOff>
    </xdr:from>
    <xdr:to>
      <xdr:col>11</xdr:col>
      <xdr:colOff>581025</xdr:colOff>
      <xdr:row>403</xdr:row>
      <xdr:rowOff>76200</xdr:rowOff>
    </xdr:to>
    <xdr:graphicFrame>
      <xdr:nvGraphicFramePr>
        <xdr:cNvPr id="4" name="Chart 14"/>
        <xdr:cNvGraphicFramePr/>
      </xdr:nvGraphicFramePr>
      <xdr:xfrm>
        <a:off x="0" y="63007875"/>
        <a:ext cx="7286625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347</xdr:row>
      <xdr:rowOff>9525</xdr:rowOff>
    </xdr:from>
    <xdr:to>
      <xdr:col>12</xdr:col>
      <xdr:colOff>533400</xdr:colOff>
      <xdr:row>368</xdr:row>
      <xdr:rowOff>19050</xdr:rowOff>
    </xdr:to>
    <xdr:graphicFrame>
      <xdr:nvGraphicFramePr>
        <xdr:cNvPr id="5" name="Chart 18"/>
        <xdr:cNvGraphicFramePr/>
      </xdr:nvGraphicFramePr>
      <xdr:xfrm>
        <a:off x="0" y="56216550"/>
        <a:ext cx="7848600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323</xdr:row>
      <xdr:rowOff>9525</xdr:rowOff>
    </xdr:from>
    <xdr:to>
      <xdr:col>16</xdr:col>
      <xdr:colOff>171450</xdr:colOff>
      <xdr:row>341</xdr:row>
      <xdr:rowOff>57150</xdr:rowOff>
    </xdr:to>
    <xdr:graphicFrame>
      <xdr:nvGraphicFramePr>
        <xdr:cNvPr id="6" name="Chart 27"/>
        <xdr:cNvGraphicFramePr/>
      </xdr:nvGraphicFramePr>
      <xdr:xfrm>
        <a:off x="3057525" y="52330350"/>
        <a:ext cx="6867525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219075</xdr:colOff>
      <xdr:row>327</xdr:row>
      <xdr:rowOff>47625</xdr:rowOff>
    </xdr:from>
    <xdr:to>
      <xdr:col>9</xdr:col>
      <xdr:colOff>304800</xdr:colOff>
      <xdr:row>338</xdr:row>
      <xdr:rowOff>114300</xdr:rowOff>
    </xdr:to>
    <xdr:sp>
      <xdr:nvSpPr>
        <xdr:cNvPr id="7" name="Rectangle 28"/>
        <xdr:cNvSpPr>
          <a:spLocks/>
        </xdr:cNvSpPr>
      </xdr:nvSpPr>
      <xdr:spPr>
        <a:xfrm>
          <a:off x="5705475" y="53016150"/>
          <a:ext cx="85725" cy="18478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327</xdr:row>
      <xdr:rowOff>38100</xdr:rowOff>
    </xdr:from>
    <xdr:to>
      <xdr:col>12</xdr:col>
      <xdr:colOff>38100</xdr:colOff>
      <xdr:row>338</xdr:row>
      <xdr:rowOff>104775</xdr:rowOff>
    </xdr:to>
    <xdr:sp>
      <xdr:nvSpPr>
        <xdr:cNvPr id="8" name="Rectangle 29"/>
        <xdr:cNvSpPr>
          <a:spLocks/>
        </xdr:cNvSpPr>
      </xdr:nvSpPr>
      <xdr:spPr>
        <a:xfrm>
          <a:off x="7267575" y="53006625"/>
          <a:ext cx="85725" cy="18478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326</xdr:row>
      <xdr:rowOff>0</xdr:rowOff>
    </xdr:from>
    <xdr:to>
      <xdr:col>7</xdr:col>
      <xdr:colOff>0</xdr:colOff>
      <xdr:row>338</xdr:row>
      <xdr:rowOff>142875</xdr:rowOff>
    </xdr:to>
    <xdr:sp>
      <xdr:nvSpPr>
        <xdr:cNvPr id="9" name="Line 30"/>
        <xdr:cNvSpPr>
          <a:spLocks/>
        </xdr:cNvSpPr>
      </xdr:nvSpPr>
      <xdr:spPr>
        <a:xfrm>
          <a:off x="4267200" y="52806600"/>
          <a:ext cx="0" cy="2085975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332</xdr:row>
      <xdr:rowOff>19050</xdr:rowOff>
    </xdr:from>
    <xdr:to>
      <xdr:col>7</xdr:col>
      <xdr:colOff>47625</xdr:colOff>
      <xdr:row>332</xdr:row>
      <xdr:rowOff>95250</xdr:rowOff>
    </xdr:to>
    <xdr:sp>
      <xdr:nvSpPr>
        <xdr:cNvPr id="10" name="Oval 31"/>
        <xdr:cNvSpPr>
          <a:spLocks/>
        </xdr:cNvSpPr>
      </xdr:nvSpPr>
      <xdr:spPr>
        <a:xfrm>
          <a:off x="4229100" y="53797200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49"/>
  <sheetViews>
    <sheetView tabSelected="1" workbookViewId="0" topLeftCell="A293">
      <selection activeCell="A142" sqref="A142:C313"/>
    </sheetView>
  </sheetViews>
  <sheetFormatPr defaultColWidth="9.140625" defaultRowHeight="12.75"/>
  <sheetData>
    <row r="3" ht="14.25">
      <c r="A3" t="s">
        <v>7</v>
      </c>
    </row>
    <row r="4" ht="12.75">
      <c r="K4" t="s">
        <v>10</v>
      </c>
    </row>
    <row r="5" spans="2:11" ht="12.75">
      <c r="B5" t="s">
        <v>8</v>
      </c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11</v>
      </c>
      <c r="J5" t="s">
        <v>6</v>
      </c>
      <c r="K5" t="s">
        <v>9</v>
      </c>
    </row>
    <row r="6" spans="1:15" ht="12.75">
      <c r="A6">
        <v>1700.5</v>
      </c>
      <c r="B6" s="1">
        <v>1362.36</v>
      </c>
      <c r="C6" s="1">
        <v>1365.47403413224</v>
      </c>
      <c r="D6" s="1"/>
      <c r="E6" s="1">
        <v>1364.8817146119723</v>
      </c>
      <c r="F6" s="1">
        <v>1363.334853637648</v>
      </c>
      <c r="G6" s="1"/>
      <c r="H6" s="1"/>
      <c r="I6" s="1"/>
      <c r="J6" s="1"/>
      <c r="K6" s="1">
        <v>1364.7410184331122</v>
      </c>
      <c r="O6" s="1"/>
    </row>
    <row r="7" spans="1:15" ht="12.75">
      <c r="A7">
        <v>1701.5</v>
      </c>
      <c r="B7" s="1">
        <v>1362.49</v>
      </c>
      <c r="C7" s="1">
        <v>1365.4766357308038</v>
      </c>
      <c r="D7" s="1"/>
      <c r="E7" s="1">
        <v>1364.8837144070153</v>
      </c>
      <c r="F7" s="1">
        <v>1363.3403531142717</v>
      </c>
      <c r="G7" s="1"/>
      <c r="H7" s="1"/>
      <c r="I7" s="1"/>
      <c r="J7" s="1"/>
      <c r="K7" s="1">
        <v>1364.7487183203762</v>
      </c>
      <c r="O7" s="1"/>
    </row>
    <row r="8" spans="1:15" ht="12.75">
      <c r="A8">
        <v>1702.5</v>
      </c>
      <c r="B8" s="1">
        <v>1362.74</v>
      </c>
      <c r="C8" s="1">
        <v>1365.4758227312525</v>
      </c>
      <c r="D8" s="1"/>
      <c r="E8" s="1">
        <v>1364.8867140995796</v>
      </c>
      <c r="F8" s="1">
        <v>1363.3496522292899</v>
      </c>
      <c r="G8" s="1"/>
      <c r="H8" s="1"/>
      <c r="I8" s="1"/>
      <c r="J8" s="1"/>
      <c r="K8" s="1">
        <v>1364.7473183408733</v>
      </c>
      <c r="O8" s="1"/>
    </row>
    <row r="9" spans="1:15" ht="12.75">
      <c r="A9">
        <v>1703.5</v>
      </c>
      <c r="B9" s="1">
        <v>1363.07</v>
      </c>
      <c r="C9" s="1">
        <v>1365.498668018642</v>
      </c>
      <c r="D9" s="1"/>
      <c r="E9" s="1">
        <v>1364.9045122754621</v>
      </c>
      <c r="F9" s="1">
        <v>1363.3759497265999</v>
      </c>
      <c r="G9" s="1"/>
      <c r="H9" s="1"/>
      <c r="I9" s="1"/>
      <c r="J9" s="1"/>
      <c r="K9" s="1">
        <v>1364.7536182486347</v>
      </c>
      <c r="O9" s="1"/>
    </row>
    <row r="10" spans="1:15" ht="12.75">
      <c r="A10">
        <v>1704.5</v>
      </c>
      <c r="B10" s="1">
        <v>1363.29</v>
      </c>
      <c r="C10" s="1">
        <v>1365.513058110699</v>
      </c>
      <c r="D10" s="1"/>
      <c r="E10" s="1">
        <v>1364.9195107382845</v>
      </c>
      <c r="F10" s="1">
        <v>1363.4050469574636</v>
      </c>
      <c r="G10" s="1"/>
      <c r="H10" s="1"/>
      <c r="I10" s="1"/>
      <c r="J10" s="1"/>
      <c r="K10" s="1">
        <v>1364.7711179924158</v>
      </c>
      <c r="O10" s="1"/>
    </row>
    <row r="11" spans="1:15" ht="12.75">
      <c r="A11">
        <v>1705.5</v>
      </c>
      <c r="B11" s="1">
        <v>1363.54</v>
      </c>
      <c r="C11" s="1">
        <v>1365.524196204551</v>
      </c>
      <c r="D11" s="1"/>
      <c r="E11" s="1">
        <v>1364.9353091191238</v>
      </c>
      <c r="F11" s="1">
        <v>1363.436443969461</v>
      </c>
      <c r="G11" s="1"/>
      <c r="H11" s="1"/>
      <c r="I11" s="1"/>
      <c r="J11" s="1"/>
      <c r="K11" s="1">
        <v>1364.7921176849534</v>
      </c>
      <c r="O11" s="1"/>
    </row>
    <row r="12" spans="1:15" ht="12.75">
      <c r="A12">
        <v>1706.5</v>
      </c>
      <c r="B12" s="1">
        <v>1363.43</v>
      </c>
      <c r="C12" s="1">
        <v>1365.5024078165777</v>
      </c>
      <c r="D12" s="1"/>
      <c r="E12" s="1">
        <v>1364.9238102976267</v>
      </c>
      <c r="F12" s="1">
        <v>1363.4378438362382</v>
      </c>
      <c r="G12" s="1"/>
      <c r="H12" s="1"/>
      <c r="I12" s="1"/>
      <c r="J12" s="1"/>
      <c r="K12" s="1">
        <v>1364.775917922139</v>
      </c>
      <c r="O12" s="1"/>
    </row>
    <row r="13" spans="1:15" ht="12.75">
      <c r="A13">
        <v>1707.5</v>
      </c>
      <c r="B13" s="1">
        <v>1363.45</v>
      </c>
      <c r="C13" s="1">
        <v>1365.5280986023965</v>
      </c>
      <c r="D13" s="1"/>
      <c r="E13" s="1">
        <v>1364.9403086067314</v>
      </c>
      <c r="F13" s="1">
        <v>1363.4589418283765</v>
      </c>
      <c r="G13" s="1"/>
      <c r="H13" s="1"/>
      <c r="I13" s="1"/>
      <c r="J13" s="1"/>
      <c r="K13" s="1">
        <v>1364.784117802082</v>
      </c>
      <c r="O13" s="1"/>
    </row>
    <row r="14" spans="1:15" ht="12.75">
      <c r="A14">
        <v>1708.5</v>
      </c>
      <c r="B14" s="1">
        <v>1363.47</v>
      </c>
      <c r="C14" s="1">
        <v>1365.5028143163531</v>
      </c>
      <c r="D14" s="1"/>
      <c r="E14" s="1">
        <v>1364.925910082422</v>
      </c>
      <c r="F14" s="1">
        <v>1363.4531423803005</v>
      </c>
      <c r="G14" s="1"/>
      <c r="H14" s="1"/>
      <c r="I14" s="1"/>
      <c r="J14" s="1"/>
      <c r="K14" s="1">
        <v>1364.7984175927147</v>
      </c>
      <c r="O14" s="1"/>
    </row>
    <row r="15" spans="1:15" ht="12.75">
      <c r="A15">
        <v>1709.5</v>
      </c>
      <c r="B15" s="1">
        <v>1363.55</v>
      </c>
      <c r="C15" s="1">
        <v>1365.486879525149</v>
      </c>
      <c r="D15" s="1"/>
      <c r="E15" s="1">
        <v>1364.9215105333274</v>
      </c>
      <c r="F15" s="1">
        <v>1363.459741752249</v>
      </c>
      <c r="G15" s="1"/>
      <c r="H15" s="1"/>
      <c r="I15" s="1"/>
      <c r="J15" s="1"/>
      <c r="K15" s="1">
        <v>1364.8105174155578</v>
      </c>
      <c r="O15" s="1"/>
    </row>
    <row r="16" spans="1:15" ht="12.75">
      <c r="A16">
        <v>1710.5</v>
      </c>
      <c r="B16" s="1">
        <v>1363.41</v>
      </c>
      <c r="C16" s="1">
        <v>1365.4739528322846</v>
      </c>
      <c r="D16" s="1"/>
      <c r="E16" s="1">
        <v>1364.9235103283704</v>
      </c>
      <c r="F16" s="1">
        <v>1363.4897388974694</v>
      </c>
      <c r="G16" s="1"/>
      <c r="H16" s="1"/>
      <c r="I16" s="1"/>
      <c r="J16" s="1"/>
      <c r="K16" s="1">
        <v>1364.8291171432336</v>
      </c>
      <c r="O16" s="1"/>
    </row>
    <row r="17" spans="1:15" ht="12.75">
      <c r="A17">
        <v>1711.5</v>
      </c>
      <c r="B17" s="1">
        <v>1363.61</v>
      </c>
      <c r="C17" s="1">
        <v>1365.4700504344387</v>
      </c>
      <c r="D17" s="1"/>
      <c r="E17" s="1">
        <v>1364.934009252346</v>
      </c>
      <c r="F17" s="1">
        <v>1363.536234472561</v>
      </c>
      <c r="G17" s="1"/>
      <c r="H17" s="1"/>
      <c r="I17" s="1"/>
      <c r="J17" s="1"/>
      <c r="K17" s="1">
        <v>1364.8587167098578</v>
      </c>
      <c r="O17" s="1"/>
    </row>
    <row r="18" spans="1:15" ht="12.75">
      <c r="A18">
        <v>1712.5</v>
      </c>
      <c r="B18" s="1">
        <v>1363.83</v>
      </c>
      <c r="C18" s="1">
        <v>1365.4700504344387</v>
      </c>
      <c r="D18" s="1"/>
      <c r="E18" s="1">
        <v>1364.9399086477226</v>
      </c>
      <c r="F18" s="1">
        <v>1363.558232379056</v>
      </c>
      <c r="G18" s="1"/>
      <c r="H18" s="1"/>
      <c r="I18" s="1"/>
      <c r="J18" s="1"/>
      <c r="K18" s="1">
        <v>1364.8916162281664</v>
      </c>
      <c r="O18" s="1"/>
    </row>
    <row r="19" spans="1:15" ht="12.75">
      <c r="A19">
        <v>1713.5</v>
      </c>
      <c r="B19" s="1">
        <v>1363.98</v>
      </c>
      <c r="C19" s="1">
        <v>1365.4732211326886</v>
      </c>
      <c r="D19" s="1"/>
      <c r="E19" s="1">
        <v>1364.9464079816123</v>
      </c>
      <c r="F19" s="1">
        <v>1363.5764306471565</v>
      </c>
      <c r="G19" s="1"/>
      <c r="H19" s="1"/>
      <c r="I19" s="1"/>
      <c r="J19" s="1"/>
      <c r="K19" s="1">
        <v>1364.9249157406186</v>
      </c>
      <c r="O19" s="1"/>
    </row>
    <row r="20" spans="1:15" ht="12.75">
      <c r="A20">
        <v>1714.5</v>
      </c>
      <c r="B20" s="1">
        <v>1364.16</v>
      </c>
      <c r="C20" s="1">
        <v>1365.4790747294571</v>
      </c>
      <c r="D20" s="1"/>
      <c r="E20" s="1">
        <v>1364.962406341956</v>
      </c>
      <c r="F20" s="1">
        <v>1363.6244260795092</v>
      </c>
      <c r="G20" s="1"/>
      <c r="H20" s="1"/>
      <c r="I20" s="1"/>
      <c r="J20" s="1"/>
      <c r="K20" s="1">
        <v>1364.946215428764</v>
      </c>
      <c r="O20" s="1"/>
    </row>
    <row r="21" spans="1:15" ht="12.75">
      <c r="A21">
        <v>1715.5</v>
      </c>
      <c r="B21" s="1">
        <v>1364.27</v>
      </c>
      <c r="C21" s="1">
        <v>1365.504684215321</v>
      </c>
      <c r="D21" s="1"/>
      <c r="E21" s="1">
        <v>1364.9895035647883</v>
      </c>
      <c r="F21" s="1">
        <v>1363.6737213881547</v>
      </c>
      <c r="G21" s="1"/>
      <c r="H21" s="1"/>
      <c r="I21" s="1"/>
      <c r="J21" s="1"/>
      <c r="K21" s="1">
        <v>1364.952615335061</v>
      </c>
      <c r="O21" s="1"/>
    </row>
    <row r="22" spans="1:15" ht="12.75">
      <c r="A22">
        <v>1716.5</v>
      </c>
      <c r="B22" s="1">
        <v>1364.44</v>
      </c>
      <c r="C22" s="1">
        <v>1365.5606185844456</v>
      </c>
      <c r="D22" s="1"/>
      <c r="E22" s="1">
        <v>1365.0294994656476</v>
      </c>
      <c r="F22" s="1">
        <v>1363.7172172487244</v>
      </c>
      <c r="G22" s="1"/>
      <c r="H22" s="1"/>
      <c r="I22" s="1"/>
      <c r="J22" s="1"/>
      <c r="K22" s="1">
        <v>1364.971215062737</v>
      </c>
      <c r="O22" s="1"/>
    </row>
    <row r="23" spans="1:15" ht="12.75">
      <c r="A23">
        <v>1717.5</v>
      </c>
      <c r="B23" s="1">
        <v>1364.66</v>
      </c>
      <c r="C23" s="1">
        <v>1365.6416746397035</v>
      </c>
      <c r="D23" s="1"/>
      <c r="E23" s="1">
        <v>1365.0894933169366</v>
      </c>
      <c r="F23" s="1">
        <v>1363.7794113298148</v>
      </c>
      <c r="G23" s="1"/>
      <c r="H23" s="1"/>
      <c r="I23" s="1"/>
      <c r="J23" s="1"/>
      <c r="K23" s="1">
        <v>1365.0128144536684</v>
      </c>
      <c r="O23" s="1"/>
    </row>
    <row r="24" spans="1:15" ht="12.75">
      <c r="A24">
        <v>1718.5</v>
      </c>
      <c r="B24" s="1">
        <v>1364.89</v>
      </c>
      <c r="C24" s="1">
        <v>1365.5741069860912</v>
      </c>
      <c r="D24" s="1"/>
      <c r="E24" s="1">
        <v>1365.0307993324254</v>
      </c>
      <c r="F24" s="1">
        <v>1363.7235166492208</v>
      </c>
      <c r="G24" s="1"/>
      <c r="H24" s="1"/>
      <c r="I24" s="1"/>
      <c r="J24" s="1"/>
      <c r="K24" s="1">
        <v>1364.9060160173349</v>
      </c>
      <c r="O24" s="1"/>
    </row>
    <row r="25" spans="1:15" ht="12.75">
      <c r="A25">
        <v>1719.5</v>
      </c>
      <c r="B25" s="1">
        <v>1365.02</v>
      </c>
      <c r="C25" s="1">
        <v>1365.805737949142</v>
      </c>
      <c r="D25" s="1"/>
      <c r="E25" s="1">
        <v>1365.2029816856252</v>
      </c>
      <c r="F25" s="1">
        <v>1363.888300966965</v>
      </c>
      <c r="G25" s="1"/>
      <c r="H25" s="1"/>
      <c r="I25" s="1"/>
      <c r="J25" s="1"/>
      <c r="K25" s="1">
        <v>1365.0340141432775</v>
      </c>
      <c r="O25" s="1"/>
    </row>
    <row r="26" spans="1:15" ht="12.75">
      <c r="A26">
        <v>1720.5</v>
      </c>
      <c r="B26" s="1">
        <v>1365.04</v>
      </c>
      <c r="C26" s="1">
        <v>1365.71525109909</v>
      </c>
      <c r="D26" s="1"/>
      <c r="E26" s="1">
        <v>1365.1459875269006</v>
      </c>
      <c r="F26" s="1">
        <v>1363.876702070813</v>
      </c>
      <c r="G26" s="1"/>
      <c r="H26" s="1"/>
      <c r="I26" s="1"/>
      <c r="J26" s="1"/>
      <c r="K26" s="1">
        <v>1365.0294142106266</v>
      </c>
      <c r="O26" s="1"/>
    </row>
    <row r="27" spans="1:15" ht="12.75">
      <c r="A27">
        <v>1721.5</v>
      </c>
      <c r="B27" s="1">
        <v>1365.13</v>
      </c>
      <c r="C27" s="1">
        <v>1365.6872839145276</v>
      </c>
      <c r="D27" s="1"/>
      <c r="E27" s="1">
        <v>1365.1480873116957</v>
      </c>
      <c r="F27" s="1">
        <v>1363.9226976934845</v>
      </c>
      <c r="G27" s="1"/>
      <c r="H27" s="1"/>
      <c r="I27" s="1"/>
      <c r="J27" s="1"/>
      <c r="K27" s="1">
        <v>1365.078213496142</v>
      </c>
      <c r="O27" s="1"/>
    </row>
    <row r="28" spans="1:15" ht="12.75">
      <c r="A28">
        <v>1722.5</v>
      </c>
      <c r="B28" s="1">
        <v>1365.11</v>
      </c>
      <c r="C28" s="1">
        <v>1365.5775659296364</v>
      </c>
      <c r="D28" s="1"/>
      <c r="E28" s="1">
        <v>1365.080994188004</v>
      </c>
      <c r="F28" s="1">
        <v>1363.872002518062</v>
      </c>
      <c r="G28" s="1"/>
      <c r="H28" s="1"/>
      <c r="I28" s="1"/>
      <c r="J28" s="1"/>
      <c r="K28" s="1">
        <v>1365.020614339468</v>
      </c>
      <c r="O28" s="1"/>
    </row>
    <row r="29" spans="1:15" ht="12.75">
      <c r="A29">
        <v>1723.5</v>
      </c>
      <c r="B29" s="1">
        <v>1364.93</v>
      </c>
      <c r="C29" s="1">
        <v>1365.5436810937952</v>
      </c>
      <c r="D29" s="1"/>
      <c r="E29" s="1">
        <v>1365.0437980002048</v>
      </c>
      <c r="F29" s="1">
        <v>1363.8596036980373</v>
      </c>
      <c r="G29" s="1"/>
      <c r="H29" s="1"/>
      <c r="I29" s="1"/>
      <c r="J29" s="1"/>
      <c r="K29" s="1">
        <v>1365.017514384855</v>
      </c>
      <c r="O29" s="1"/>
    </row>
    <row r="30" spans="1:15" ht="12.75">
      <c r="A30">
        <v>1724.5</v>
      </c>
      <c r="B30" s="1">
        <v>1364.86</v>
      </c>
      <c r="C30" s="1">
        <v>1365.6345744436228</v>
      </c>
      <c r="D30" s="1"/>
      <c r="E30" s="1">
        <v>1365.1281893510181</v>
      </c>
      <c r="F30" s="1">
        <v>1363.9590942296852</v>
      </c>
      <c r="G30" s="1"/>
      <c r="H30" s="1"/>
      <c r="I30" s="1"/>
      <c r="J30" s="1"/>
      <c r="K30" s="1">
        <v>1365.1495124522335</v>
      </c>
      <c r="O30" s="1"/>
    </row>
    <row r="31" spans="1:15" ht="12.75">
      <c r="A31">
        <v>1725.5</v>
      </c>
      <c r="B31" s="1">
        <v>1365</v>
      </c>
      <c r="C31" s="1">
        <v>1365.6019706979835</v>
      </c>
      <c r="D31" s="1"/>
      <c r="E31" s="1">
        <v>1365.1174904475383</v>
      </c>
      <c r="F31" s="1">
        <v>1363.9725929450344</v>
      </c>
      <c r="G31" s="1"/>
      <c r="H31" s="1"/>
      <c r="I31" s="1"/>
      <c r="J31" s="1"/>
      <c r="K31" s="1">
        <v>1365.1203128797529</v>
      </c>
      <c r="O31" s="1"/>
    </row>
    <row r="32" spans="1:15" ht="12.75">
      <c r="A32">
        <v>1726.5</v>
      </c>
      <c r="B32" s="1">
        <v>1365.24</v>
      </c>
      <c r="C32" s="1">
        <v>1365.8364693321785</v>
      </c>
      <c r="D32" s="1"/>
      <c r="E32" s="1">
        <v>1365.2874730261906</v>
      </c>
      <c r="F32" s="1">
        <v>1364.1576753310444</v>
      </c>
      <c r="G32" s="1"/>
      <c r="H32" s="1"/>
      <c r="I32" s="1"/>
      <c r="J32" s="1"/>
      <c r="K32" s="1">
        <v>1365.2331112282395</v>
      </c>
      <c r="O32" s="1"/>
    </row>
    <row r="33" spans="1:15" ht="12.75">
      <c r="A33">
        <v>1727.5</v>
      </c>
      <c r="B33" s="1">
        <v>1365.5</v>
      </c>
      <c r="C33" s="1">
        <v>1365.8921760614287</v>
      </c>
      <c r="D33" s="1"/>
      <c r="E33" s="1">
        <v>1365.2927724830543</v>
      </c>
      <c r="F33" s="1">
        <v>1364.171474017846</v>
      </c>
      <c r="G33" s="1"/>
      <c r="H33" s="1"/>
      <c r="I33" s="1"/>
      <c r="J33" s="1"/>
      <c r="K33" s="1">
        <v>1365.2471110232646</v>
      </c>
      <c r="O33" s="1"/>
    </row>
    <row r="34" spans="1:15" ht="12.75">
      <c r="A34">
        <v>1728.5</v>
      </c>
      <c r="B34" s="1">
        <v>1365.38</v>
      </c>
      <c r="C34" s="1">
        <v>1366.1491083096043</v>
      </c>
      <c r="D34" s="1"/>
      <c r="E34" s="1">
        <v>1365.4837529096578</v>
      </c>
      <c r="F34" s="1">
        <v>1364.352256813041</v>
      </c>
      <c r="G34" s="1"/>
      <c r="H34" s="1"/>
      <c r="I34" s="1"/>
      <c r="J34" s="1"/>
      <c r="K34" s="1">
        <v>1365.3968088314957</v>
      </c>
      <c r="O34" s="1"/>
    </row>
    <row r="35" spans="1:15" ht="12.75">
      <c r="A35">
        <v>1729.5</v>
      </c>
      <c r="B35" s="1">
        <v>1365.16</v>
      </c>
      <c r="C35" s="1">
        <v>1365.7234949145393</v>
      </c>
      <c r="D35" s="1"/>
      <c r="E35" s="1">
        <v>1365.2079811732326</v>
      </c>
      <c r="F35" s="1">
        <v>1364.0947813165658</v>
      </c>
      <c r="G35" s="1"/>
      <c r="H35" s="1"/>
      <c r="I35" s="1"/>
      <c r="J35" s="1"/>
      <c r="K35" s="1">
        <v>1365.2945103292777</v>
      </c>
      <c r="O35" s="1"/>
    </row>
    <row r="36" spans="1:15" ht="12.75">
      <c r="A36">
        <v>1730.5</v>
      </c>
      <c r="B36" s="1">
        <v>1364.92</v>
      </c>
      <c r="C36" s="1">
        <v>1366.206709327809</v>
      </c>
      <c r="D36" s="1"/>
      <c r="E36" s="1">
        <v>1365.5205491384484</v>
      </c>
      <c r="F36" s="1">
        <v>1364.3845537393952</v>
      </c>
      <c r="G36" s="1"/>
      <c r="H36" s="1"/>
      <c r="I36" s="1"/>
      <c r="J36" s="1"/>
      <c r="K36" s="1">
        <v>1365.5403067305017</v>
      </c>
      <c r="O36" s="1"/>
    </row>
    <row r="37" spans="1:15" ht="12.75">
      <c r="A37">
        <v>1731.5</v>
      </c>
      <c r="B37" s="1">
        <v>1364.97</v>
      </c>
      <c r="C37" s="1">
        <v>1365.4700504344387</v>
      </c>
      <c r="D37" s="1"/>
      <c r="E37" s="1">
        <v>1365.0412982564012</v>
      </c>
      <c r="F37" s="1">
        <v>1363.9332966847958</v>
      </c>
      <c r="G37" s="1"/>
      <c r="H37" s="1"/>
      <c r="I37" s="1"/>
      <c r="J37" s="1"/>
      <c r="K37" s="1">
        <v>1365.2275113102296</v>
      </c>
      <c r="O37" s="1"/>
    </row>
    <row r="38" spans="1:15" ht="12.75">
      <c r="A38">
        <v>1732.5</v>
      </c>
      <c r="B38" s="1">
        <v>1364.7</v>
      </c>
      <c r="C38" s="1">
        <v>1365.5968783644307</v>
      </c>
      <c r="D38" s="1"/>
      <c r="E38" s="1">
        <v>1365.1690851596468</v>
      </c>
      <c r="F38" s="1">
        <v>1364.0648841618295</v>
      </c>
      <c r="G38" s="1"/>
      <c r="H38" s="1"/>
      <c r="I38" s="1"/>
      <c r="J38" s="1"/>
      <c r="K38" s="1">
        <v>1365.1490124595541</v>
      </c>
      <c r="O38" s="1"/>
    </row>
    <row r="39" spans="1:15" ht="12.75">
      <c r="A39">
        <v>1733.5</v>
      </c>
      <c r="B39" s="1">
        <v>1364.55</v>
      </c>
      <c r="C39" s="1">
        <v>1365.4996436181036</v>
      </c>
      <c r="D39" s="1"/>
      <c r="E39" s="1">
        <v>1365.0584964937707</v>
      </c>
      <c r="F39" s="1">
        <v>1363.9972905945992</v>
      </c>
      <c r="G39" s="1"/>
      <c r="H39" s="1"/>
      <c r="I39" s="1"/>
      <c r="J39" s="1"/>
      <c r="K39" s="1">
        <v>1365.0287142208754</v>
      </c>
      <c r="O39" s="1"/>
    </row>
    <row r="40" spans="1:15" ht="12.75">
      <c r="A40">
        <v>1734.5</v>
      </c>
      <c r="B40" s="1">
        <v>1364.53</v>
      </c>
      <c r="C40" s="1">
        <v>1365.4700504344387</v>
      </c>
      <c r="D40" s="1"/>
      <c r="E40" s="1">
        <v>1365.0686954484897</v>
      </c>
      <c r="F40" s="1">
        <v>1364.035186988061</v>
      </c>
      <c r="G40" s="1"/>
      <c r="H40" s="1"/>
      <c r="I40" s="1"/>
      <c r="J40" s="1"/>
      <c r="K40" s="1">
        <v>1364.9625151901143</v>
      </c>
      <c r="O40" s="1"/>
    </row>
    <row r="41" spans="1:15" ht="12.75">
      <c r="A41">
        <v>1735.5</v>
      </c>
      <c r="B41" s="1">
        <v>1364.59</v>
      </c>
      <c r="C41" s="1">
        <v>1365.663110727871</v>
      </c>
      <c r="D41" s="1"/>
      <c r="E41" s="1">
        <v>1365.1986821262828</v>
      </c>
      <c r="F41" s="1">
        <v>1364.1687742747763</v>
      </c>
      <c r="G41" s="1"/>
      <c r="H41" s="1"/>
      <c r="I41" s="1"/>
      <c r="J41" s="1"/>
      <c r="K41" s="1">
        <v>1364.9817149090059</v>
      </c>
      <c r="O41" s="1"/>
    </row>
    <row r="42" spans="1:15" ht="12.75">
      <c r="A42">
        <v>1736.5</v>
      </c>
      <c r="B42" s="1">
        <v>1364.79</v>
      </c>
      <c r="C42" s="1">
        <v>1365.9840206207314</v>
      </c>
      <c r="D42" s="1"/>
      <c r="E42" s="1">
        <v>1365.4086606057945</v>
      </c>
      <c r="F42" s="1">
        <v>1364.3708550430779</v>
      </c>
      <c r="G42" s="1"/>
      <c r="H42" s="1"/>
      <c r="I42" s="1"/>
      <c r="J42" s="1"/>
      <c r="K42" s="1">
        <v>1365.212311532774</v>
      </c>
      <c r="O42" s="1"/>
    </row>
    <row r="43" spans="1:15" ht="12.75">
      <c r="A43">
        <v>1737.5</v>
      </c>
      <c r="B43" s="1">
        <v>1364.84</v>
      </c>
      <c r="C43" s="1">
        <v>1365.822350239972</v>
      </c>
      <c r="D43" s="1"/>
      <c r="E43" s="1">
        <v>1365.24277760698</v>
      </c>
      <c r="F43" s="1">
        <v>1364.2237690410136</v>
      </c>
      <c r="G43" s="1"/>
      <c r="H43" s="1"/>
      <c r="I43" s="1"/>
      <c r="J43" s="1"/>
      <c r="K43" s="1">
        <v>1365.1308127260215</v>
      </c>
      <c r="O43" s="1"/>
    </row>
    <row r="44" spans="1:15" ht="12.75">
      <c r="A44">
        <v>1738.5</v>
      </c>
      <c r="B44" s="1">
        <v>1365.16</v>
      </c>
      <c r="C44" s="1">
        <v>1365.6497233352607</v>
      </c>
      <c r="D44" s="1"/>
      <c r="E44" s="1">
        <v>1365.1970822902483</v>
      </c>
      <c r="F44" s="1">
        <v>1364.1875724857807</v>
      </c>
      <c r="G44" s="1"/>
      <c r="H44" s="1"/>
      <c r="I44" s="1"/>
      <c r="J44" s="1"/>
      <c r="K44" s="1">
        <v>1365.0480139383026</v>
      </c>
      <c r="O44" s="1"/>
    </row>
    <row r="45" spans="1:15" ht="12.75">
      <c r="A45">
        <v>1739.5</v>
      </c>
      <c r="B45" s="1">
        <v>1364.94</v>
      </c>
      <c r="C45" s="1">
        <v>1366.0249226281537</v>
      </c>
      <c r="D45" s="1"/>
      <c r="E45" s="1">
        <v>1365.4395574392083</v>
      </c>
      <c r="F45" s="1">
        <v>1364.411051217673</v>
      </c>
      <c r="G45" s="1"/>
      <c r="H45" s="1"/>
      <c r="I45" s="1"/>
      <c r="J45" s="1"/>
      <c r="K45" s="1">
        <v>1365.4407081887528</v>
      </c>
      <c r="O45" s="1"/>
    </row>
    <row r="46" spans="1:15" ht="12.75">
      <c r="A46">
        <v>1740.5</v>
      </c>
      <c r="B46" s="1">
        <v>1365.29</v>
      </c>
      <c r="C46" s="1">
        <v>1365.5632924496365</v>
      </c>
      <c r="D46" s="1"/>
      <c r="E46" s="1">
        <v>1365.1411880187973</v>
      </c>
      <c r="F46" s="1">
        <v>1364.1272782238877</v>
      </c>
      <c r="G46" s="1"/>
      <c r="H46" s="1"/>
      <c r="I46" s="1"/>
      <c r="J46" s="1"/>
      <c r="K46" s="1">
        <v>1365.2358111887086</v>
      </c>
      <c r="O46" s="1"/>
    </row>
    <row r="47" spans="1:15" ht="12.75">
      <c r="A47">
        <v>1741.5</v>
      </c>
      <c r="B47" s="1">
        <v>1365.12</v>
      </c>
      <c r="C47" s="1">
        <v>1365.8766044100241</v>
      </c>
      <c r="D47" s="1"/>
      <c r="E47" s="1">
        <v>1365.4707542418785</v>
      </c>
      <c r="F47" s="1">
        <v>1364.4281495904488</v>
      </c>
      <c r="G47" s="1"/>
      <c r="H47" s="1"/>
      <c r="I47" s="1"/>
      <c r="J47" s="1"/>
      <c r="K47" s="1">
        <v>1365.4399082004657</v>
      </c>
      <c r="O47" s="1"/>
    </row>
    <row r="48" spans="1:15" ht="12.75">
      <c r="A48">
        <v>1742.5</v>
      </c>
      <c r="B48" s="1">
        <v>1364.8</v>
      </c>
      <c r="C48" s="1">
        <v>1365.6317560451785</v>
      </c>
      <c r="D48" s="1"/>
      <c r="E48" s="1">
        <v>1365.184783550734</v>
      </c>
      <c r="F48" s="1">
        <v>1364.1589752073373</v>
      </c>
      <c r="G48" s="1"/>
      <c r="H48" s="1"/>
      <c r="I48" s="1"/>
      <c r="J48" s="1"/>
      <c r="K48" s="1">
        <v>1365.2937103409906</v>
      </c>
      <c r="O48" s="1"/>
    </row>
    <row r="49" spans="1:15" ht="12.75">
      <c r="A49">
        <v>1743.5</v>
      </c>
      <c r="B49" s="1">
        <v>1364.63</v>
      </c>
      <c r="C49" s="1">
        <v>1365.5572446363083</v>
      </c>
      <c r="D49" s="1"/>
      <c r="E49" s="1">
        <v>1365.1298891768047</v>
      </c>
      <c r="F49" s="1">
        <v>1364.104080431584</v>
      </c>
      <c r="G49" s="1"/>
      <c r="H49" s="1"/>
      <c r="I49" s="1"/>
      <c r="J49" s="1"/>
      <c r="K49" s="1">
        <v>1365.1287127567678</v>
      </c>
      <c r="O49" s="1"/>
    </row>
    <row r="50" spans="1:15" ht="12.75">
      <c r="A50">
        <v>1744.5</v>
      </c>
      <c r="B50" s="1">
        <v>1364.53</v>
      </c>
      <c r="C50" s="1">
        <v>1365.4700504344387</v>
      </c>
      <c r="D50" s="1"/>
      <c r="E50" s="1">
        <v>1365.0737949258494</v>
      </c>
      <c r="F50" s="1">
        <v>1364.0542851705181</v>
      </c>
      <c r="G50" s="1"/>
      <c r="H50" s="1"/>
      <c r="I50" s="1"/>
      <c r="J50" s="1"/>
      <c r="K50" s="1">
        <v>1365.012114463917</v>
      </c>
      <c r="O50" s="1"/>
    </row>
    <row r="51" spans="1:15" ht="12.75">
      <c r="A51">
        <v>1745.5</v>
      </c>
      <c r="B51" s="1">
        <v>1364.56</v>
      </c>
      <c r="C51" s="1">
        <v>1365.4700504344387</v>
      </c>
      <c r="D51" s="1"/>
      <c r="E51" s="1">
        <v>1365.0764946491574</v>
      </c>
      <c r="F51" s="1">
        <v>1364.0642842189247</v>
      </c>
      <c r="G51" s="1"/>
      <c r="H51" s="1"/>
      <c r="I51" s="1"/>
      <c r="J51" s="1"/>
      <c r="K51" s="1">
        <v>1364.9512153555584</v>
      </c>
      <c r="O51" s="1"/>
    </row>
    <row r="52" spans="1:15" ht="12.75">
      <c r="A52">
        <v>1746.5</v>
      </c>
      <c r="B52" s="1">
        <v>1364.67</v>
      </c>
      <c r="C52" s="1">
        <v>1365.4700504344387</v>
      </c>
      <c r="D52" s="1"/>
      <c r="E52" s="1">
        <v>1365.082394044534</v>
      </c>
      <c r="F52" s="1">
        <v>1364.0858821634836</v>
      </c>
      <c r="G52" s="1"/>
      <c r="H52" s="1"/>
      <c r="I52" s="1"/>
      <c r="J52" s="1"/>
      <c r="K52" s="1">
        <v>1364.905916018799</v>
      </c>
      <c r="O52" s="1"/>
    </row>
    <row r="53" spans="1:15" ht="12.75">
      <c r="A53">
        <v>1747.5</v>
      </c>
      <c r="B53" s="1">
        <v>1364.86</v>
      </c>
      <c r="C53" s="1">
        <v>1365.8700123707113</v>
      </c>
      <c r="D53" s="1"/>
      <c r="E53" s="1">
        <v>1365.09059320421</v>
      </c>
      <c r="F53" s="1">
        <v>1364.1161792801563</v>
      </c>
      <c r="G53" s="1"/>
      <c r="H53" s="1"/>
      <c r="I53" s="1"/>
      <c r="J53" s="1"/>
      <c r="K53" s="1">
        <v>1364.9003161007893</v>
      </c>
      <c r="O53" s="1"/>
    </row>
    <row r="54" spans="1:15" ht="12.75">
      <c r="A54">
        <v>1748.5</v>
      </c>
      <c r="B54" s="1">
        <v>1365.06</v>
      </c>
      <c r="C54" s="1">
        <v>1366.114759078565</v>
      </c>
      <c r="D54" s="1"/>
      <c r="E54" s="1">
        <v>1365.514849722576</v>
      </c>
      <c r="F54" s="1">
        <v>1364.5283400554852</v>
      </c>
      <c r="G54" s="1"/>
      <c r="H54" s="1"/>
      <c r="I54" s="1"/>
      <c r="J54" s="1"/>
      <c r="K54" s="1">
        <v>1365.2473110203366</v>
      </c>
      <c r="O54" s="1"/>
    </row>
    <row r="55" spans="1:15" ht="12.75">
      <c r="A55">
        <v>1749.5</v>
      </c>
      <c r="B55" s="1">
        <v>1365.27</v>
      </c>
      <c r="C55" s="1">
        <v>1366.137693795905</v>
      </c>
      <c r="D55" s="1"/>
      <c r="E55" s="1">
        <v>1365.5349476627578</v>
      </c>
      <c r="F55" s="1">
        <v>1364.5613369152275</v>
      </c>
      <c r="G55" s="1"/>
      <c r="H55" s="1"/>
      <c r="I55" s="1"/>
      <c r="J55" s="1"/>
      <c r="K55" s="1">
        <v>1365.4617078812903</v>
      </c>
      <c r="O55" s="1"/>
    </row>
    <row r="56" spans="1:15" ht="12.75">
      <c r="A56">
        <v>1750.5</v>
      </c>
      <c r="B56" s="1">
        <v>1365.28</v>
      </c>
      <c r="C56" s="1">
        <v>1366.1681182087966</v>
      </c>
      <c r="D56" s="1"/>
      <c r="E56" s="1">
        <v>1365.4985513929757</v>
      </c>
      <c r="F56" s="1">
        <v>1364.525140359995</v>
      </c>
      <c r="G56" s="1"/>
      <c r="H56" s="1"/>
      <c r="I56" s="1"/>
      <c r="J56" s="1"/>
      <c r="K56" s="1">
        <v>1365.5999058578936</v>
      </c>
      <c r="O56" s="1"/>
    </row>
    <row r="57" spans="1:15" ht="12.75">
      <c r="A57">
        <v>1751.5</v>
      </c>
      <c r="B57" s="1">
        <v>1365.06</v>
      </c>
      <c r="C57" s="1">
        <v>1365.877585842264</v>
      </c>
      <c r="D57" s="1"/>
      <c r="E57" s="1">
        <v>1365.328068865563</v>
      </c>
      <c r="F57" s="1">
        <v>1364.3557564799835</v>
      </c>
      <c r="G57" s="1"/>
      <c r="H57" s="1"/>
      <c r="I57" s="1"/>
      <c r="J57" s="1"/>
      <c r="K57" s="1">
        <v>1365.4081086660517</v>
      </c>
      <c r="O57" s="1"/>
    </row>
    <row r="58" spans="1:15" ht="12.75">
      <c r="A58">
        <v>1752.5</v>
      </c>
      <c r="B58" s="1">
        <v>1365.13</v>
      </c>
      <c r="C58" s="1">
        <v>1365.848047845655</v>
      </c>
      <c r="D58" s="1"/>
      <c r="E58" s="1">
        <v>1365.3002717144655</v>
      </c>
      <c r="F58" s="1">
        <v>1364.3414578407617</v>
      </c>
      <c r="G58" s="1"/>
      <c r="H58" s="1"/>
      <c r="I58" s="1"/>
      <c r="J58" s="1"/>
      <c r="K58" s="1">
        <v>1365.2857104581192</v>
      </c>
      <c r="O58" s="1"/>
    </row>
    <row r="59" spans="1:15" ht="12.75">
      <c r="A59">
        <v>1753.5</v>
      </c>
      <c r="B59" s="1">
        <v>1365.12</v>
      </c>
      <c r="C59" s="1">
        <v>1365.7446378024051</v>
      </c>
      <c r="D59" s="1"/>
      <c r="E59" s="1">
        <v>1365.2820735795744</v>
      </c>
      <c r="F59" s="1">
        <v>1364.371255005014</v>
      </c>
      <c r="G59" s="1"/>
      <c r="H59" s="1"/>
      <c r="I59" s="1"/>
      <c r="J59" s="1"/>
      <c r="K59" s="1">
        <v>1365.3051101740825</v>
      </c>
      <c r="O59" s="1"/>
    </row>
    <row r="60" spans="1:15" ht="12.75">
      <c r="A60">
        <v>1754.5</v>
      </c>
      <c r="B60" s="1">
        <v>1365.12</v>
      </c>
      <c r="C60" s="1">
        <v>1365.5694112284334</v>
      </c>
      <c r="D60" s="1"/>
      <c r="E60" s="1">
        <v>1365.1951824849575</v>
      </c>
      <c r="F60" s="1">
        <v>1364.3362583355904</v>
      </c>
      <c r="G60" s="1"/>
      <c r="H60" s="1"/>
      <c r="I60" s="1"/>
      <c r="J60" s="1"/>
      <c r="K60" s="1">
        <v>1365.2286112941244</v>
      </c>
      <c r="O60" s="1"/>
    </row>
    <row r="61" spans="1:15" ht="12.75">
      <c r="A61">
        <v>1755.5</v>
      </c>
      <c r="B61" s="1">
        <v>1365.28</v>
      </c>
      <c r="C61" s="1">
        <v>1365.5352699583718</v>
      </c>
      <c r="D61" s="1"/>
      <c r="E61" s="1">
        <v>1365.182083827426</v>
      </c>
      <c r="F61" s="1">
        <v>1364.3657555283903</v>
      </c>
      <c r="G61" s="1"/>
      <c r="H61" s="1"/>
      <c r="I61" s="1"/>
      <c r="J61" s="1"/>
      <c r="K61" s="1">
        <v>1365.1588123160716</v>
      </c>
      <c r="O61" s="1"/>
    </row>
    <row r="62" spans="1:15" ht="12.75">
      <c r="A62">
        <v>1756.5</v>
      </c>
      <c r="B62" s="1">
        <v>1365.4</v>
      </c>
      <c r="C62" s="1">
        <v>1365.5567409534735</v>
      </c>
      <c r="D62" s="1"/>
      <c r="E62" s="1">
        <v>1365.21018094778</v>
      </c>
      <c r="F62" s="1">
        <v>1364.4206503041437</v>
      </c>
      <c r="G62" s="1"/>
      <c r="H62" s="1"/>
      <c r="I62" s="1"/>
      <c r="J62" s="1"/>
      <c r="K62" s="1">
        <v>1365.1667122004071</v>
      </c>
      <c r="O62" s="1"/>
    </row>
    <row r="63" spans="1:15" ht="12.75">
      <c r="A63">
        <v>1757.5</v>
      </c>
      <c r="B63" s="1">
        <v>1365.64</v>
      </c>
      <c r="C63" s="1">
        <v>1365.7391683613846</v>
      </c>
      <c r="D63" s="1"/>
      <c r="E63" s="1">
        <v>1365.3334683121789</v>
      </c>
      <c r="F63" s="1">
        <v>1364.54443852342</v>
      </c>
      <c r="G63" s="1"/>
      <c r="H63" s="1"/>
      <c r="I63" s="1"/>
      <c r="J63" s="1"/>
      <c r="K63" s="1">
        <v>1365.2549109090642</v>
      </c>
      <c r="O63" s="1"/>
    </row>
    <row r="64" spans="1:15" ht="12.75">
      <c r="A64">
        <v>1758.5</v>
      </c>
      <c r="B64" s="1">
        <v>1365.77</v>
      </c>
      <c r="C64" s="1">
        <v>1365.8958272639497</v>
      </c>
      <c r="D64" s="1"/>
      <c r="E64" s="1">
        <v>1365.4467567013628</v>
      </c>
      <c r="F64" s="1">
        <v>1364.6622273136522</v>
      </c>
      <c r="G64" s="1"/>
      <c r="H64" s="1"/>
      <c r="I64" s="1"/>
      <c r="J64" s="1"/>
      <c r="K64" s="1">
        <v>1365.3018102223978</v>
      </c>
      <c r="O64" s="1"/>
    </row>
    <row r="65" spans="1:15" ht="12.75">
      <c r="A65">
        <v>1759.5</v>
      </c>
      <c r="B65" s="1">
        <v>1365.78</v>
      </c>
      <c r="C65" s="1">
        <v>1365.9894150073565</v>
      </c>
      <c r="D65" s="1"/>
      <c r="E65" s="1">
        <v>1365.510150204225</v>
      </c>
      <c r="F65" s="1">
        <v>1364.7297208903983</v>
      </c>
      <c r="G65" s="1"/>
      <c r="H65" s="1"/>
      <c r="I65" s="1"/>
      <c r="J65" s="1"/>
      <c r="K65" s="1">
        <v>1365.3505095093776</v>
      </c>
      <c r="O65" s="1"/>
    </row>
    <row r="66" spans="1:15" ht="12.75">
      <c r="A66">
        <v>1760.5</v>
      </c>
      <c r="B66" s="1">
        <v>1365.88</v>
      </c>
      <c r="C66" s="1">
        <v>1365.9999905009038</v>
      </c>
      <c r="D66" s="1"/>
      <c r="E66" s="1">
        <v>1365.4854527354444</v>
      </c>
      <c r="F66" s="1">
        <v>1364.7137224129474</v>
      </c>
      <c r="G66" s="1"/>
      <c r="H66" s="1"/>
      <c r="I66" s="1"/>
      <c r="J66" s="1"/>
      <c r="K66" s="1">
        <v>1365.4643078432234</v>
      </c>
      <c r="O66" s="1"/>
    </row>
    <row r="67" spans="1:15" ht="12.75">
      <c r="A67">
        <v>1761.5</v>
      </c>
      <c r="B67" s="1">
        <v>1366.14</v>
      </c>
      <c r="C67" s="1">
        <v>1366.2315423811544</v>
      </c>
      <c r="D67" s="1"/>
      <c r="E67" s="1">
        <v>1365.6498358879762</v>
      </c>
      <c r="F67" s="1">
        <v>1364.8860060169968</v>
      </c>
      <c r="G67" s="1"/>
      <c r="H67" s="1"/>
      <c r="I67" s="1"/>
      <c r="J67" s="1"/>
      <c r="K67" s="1">
        <v>1365.265410755333</v>
      </c>
      <c r="O67" s="1"/>
    </row>
    <row r="68" spans="1:15" ht="12.75">
      <c r="A68">
        <v>1762.5</v>
      </c>
      <c r="B68" s="1">
        <v>1366.17</v>
      </c>
      <c r="C68" s="1">
        <v>1365.9816228643065</v>
      </c>
      <c r="D68" s="1"/>
      <c r="E68" s="1">
        <v>1365.5114500710029</v>
      </c>
      <c r="F68" s="1">
        <v>1364.7969144956921</v>
      </c>
      <c r="G68" s="1"/>
      <c r="H68" s="1"/>
      <c r="I68" s="1"/>
      <c r="J68" s="1"/>
      <c r="K68" s="1">
        <v>1365.3593093805362</v>
      </c>
      <c r="O68" s="1"/>
    </row>
    <row r="69" spans="1:15" ht="12.75">
      <c r="A69">
        <v>1763.5</v>
      </c>
      <c r="B69" s="1">
        <v>1366.39</v>
      </c>
      <c r="C69" s="1">
        <v>1365.871542994275</v>
      </c>
      <c r="D69" s="1"/>
      <c r="E69" s="1">
        <v>1365.4411572752426</v>
      </c>
      <c r="F69" s="1">
        <v>1364.7649175407903</v>
      </c>
      <c r="G69" s="1"/>
      <c r="H69" s="1"/>
      <c r="I69" s="1"/>
      <c r="J69" s="1"/>
      <c r="K69" s="1">
        <v>1365.2800105415733</v>
      </c>
      <c r="O69" s="1"/>
    </row>
    <row r="70" spans="1:15" ht="12.75">
      <c r="A70">
        <v>1764.5</v>
      </c>
      <c r="B70" s="1">
        <v>1366.45</v>
      </c>
      <c r="C70" s="1">
        <v>1365.8145663974144</v>
      </c>
      <c r="D70" s="1"/>
      <c r="E70" s="1">
        <v>1365.4173597142312</v>
      </c>
      <c r="F70" s="1">
        <v>1364.746919253658</v>
      </c>
      <c r="G70" s="1"/>
      <c r="H70" s="1"/>
      <c r="I70" s="1"/>
      <c r="J70" s="1"/>
      <c r="K70" s="1">
        <v>1365.160112297038</v>
      </c>
      <c r="O70" s="1"/>
    </row>
    <row r="71" spans="1:15" ht="12.75">
      <c r="A71">
        <v>1765.5</v>
      </c>
      <c r="B71" s="1">
        <v>1366.39</v>
      </c>
      <c r="C71" s="1">
        <v>1365.6248190053652</v>
      </c>
      <c r="D71" s="1"/>
      <c r="E71" s="1">
        <v>1365.2665751679915</v>
      </c>
      <c r="F71" s="1">
        <v>1364.6081324617714</v>
      </c>
      <c r="G71" s="1"/>
      <c r="H71" s="1"/>
      <c r="I71" s="1"/>
      <c r="J71" s="1"/>
      <c r="K71" s="1">
        <v>1365.1569123438894</v>
      </c>
      <c r="O71" s="1"/>
    </row>
    <row r="72" spans="1:15" ht="12.75">
      <c r="A72">
        <v>1766.5</v>
      </c>
      <c r="B72" s="1">
        <v>1366.4</v>
      </c>
      <c r="C72" s="1">
        <v>1365.5400007004625</v>
      </c>
      <c r="D72" s="1"/>
      <c r="E72" s="1">
        <v>1365.2359783038341</v>
      </c>
      <c r="F72" s="1">
        <v>1364.584134745595</v>
      </c>
      <c r="G72" s="1"/>
      <c r="H72" s="1"/>
      <c r="I72" s="1"/>
      <c r="J72" s="1"/>
      <c r="K72" s="1">
        <v>1365.1496124507694</v>
      </c>
      <c r="O72" s="1"/>
    </row>
    <row r="73" spans="1:15" ht="12.75">
      <c r="A73">
        <v>1767.5</v>
      </c>
      <c r="B73" s="1">
        <v>1366.5</v>
      </c>
      <c r="C73" s="1">
        <v>1365.809379487198</v>
      </c>
      <c r="D73" s="1"/>
      <c r="E73" s="1">
        <v>1365.4417572137554</v>
      </c>
      <c r="F73" s="1">
        <v>1364.7727167985474</v>
      </c>
      <c r="G73" s="1"/>
      <c r="H73" s="1"/>
      <c r="I73" s="1"/>
      <c r="J73" s="1"/>
      <c r="K73" s="1">
        <v>1365.3954088519936</v>
      </c>
      <c r="O73" s="1"/>
    </row>
    <row r="74" spans="1:15" ht="12.75">
      <c r="A74">
        <v>1768.5</v>
      </c>
      <c r="B74" s="1">
        <v>1366.65</v>
      </c>
      <c r="C74" s="1">
        <v>1366.156242246064</v>
      </c>
      <c r="D74" s="1"/>
      <c r="E74" s="1">
        <v>1365.6946312969387</v>
      </c>
      <c r="F74" s="1">
        <v>1364.9984953115734</v>
      </c>
      <c r="G74" s="1"/>
      <c r="H74" s="1"/>
      <c r="I74" s="1"/>
      <c r="J74" s="1"/>
      <c r="K74" s="1">
        <v>1365.5300068813049</v>
      </c>
      <c r="O74" s="1"/>
    </row>
    <row r="75" spans="1:15" ht="12.75">
      <c r="A75">
        <v>1769.5</v>
      </c>
      <c r="B75" s="1">
        <v>1366.84</v>
      </c>
      <c r="C75" s="1">
        <v>1366.4781071531652</v>
      </c>
      <c r="D75" s="1"/>
      <c r="E75" s="1">
        <v>1365.879412358909</v>
      </c>
      <c r="F75" s="1">
        <v>1365.166379334324</v>
      </c>
      <c r="G75" s="1"/>
      <c r="H75" s="1"/>
      <c r="I75" s="1"/>
      <c r="J75" s="1"/>
      <c r="K75" s="1">
        <v>1365.5976058915683</v>
      </c>
      <c r="O75" s="1"/>
    </row>
    <row r="76" spans="1:15" ht="12.75">
      <c r="A76">
        <v>1770.5</v>
      </c>
      <c r="B76" s="1">
        <v>1366.79</v>
      </c>
      <c r="C76" s="1">
        <v>1366.4505933100745</v>
      </c>
      <c r="D76" s="1"/>
      <c r="E76" s="1">
        <v>1365.8820120924647</v>
      </c>
      <c r="F76" s="1">
        <v>1365.1924768506656</v>
      </c>
      <c r="G76" s="1"/>
      <c r="H76" s="1"/>
      <c r="I76" s="1"/>
      <c r="J76" s="1"/>
      <c r="K76" s="1">
        <v>1365.7092042576244</v>
      </c>
      <c r="O76" s="1"/>
    </row>
    <row r="77" spans="1:15" ht="12.75">
      <c r="A77">
        <v>1771.5</v>
      </c>
      <c r="B77" s="1">
        <v>1366.71</v>
      </c>
      <c r="C77" s="1">
        <v>1366.2750139427542</v>
      </c>
      <c r="D77" s="1"/>
      <c r="E77" s="1">
        <v>1365.775523006427</v>
      </c>
      <c r="F77" s="1">
        <v>1365.1442814373447</v>
      </c>
      <c r="G77" s="1"/>
      <c r="H77" s="1"/>
      <c r="I77" s="1"/>
      <c r="J77" s="1"/>
      <c r="K77" s="1">
        <v>1365.610805698306</v>
      </c>
      <c r="O77" s="1"/>
    </row>
    <row r="78" spans="1:15" ht="12.75">
      <c r="A78">
        <v>1772.5</v>
      </c>
      <c r="B78" s="1">
        <v>1366.76</v>
      </c>
      <c r="C78" s="1">
        <v>1366.1567079709723</v>
      </c>
      <c r="D78" s="1"/>
      <c r="E78" s="1">
        <v>1365.7033304053755</v>
      </c>
      <c r="F78" s="1">
        <v>1365.1276830169893</v>
      </c>
      <c r="G78" s="1"/>
      <c r="H78" s="1"/>
      <c r="I78" s="1"/>
      <c r="J78" s="1"/>
      <c r="K78" s="1">
        <v>1365.4727077202383</v>
      </c>
      <c r="O78" s="1"/>
    </row>
    <row r="79" spans="1:15" ht="12.75">
      <c r="A79">
        <v>1773.5</v>
      </c>
      <c r="B79" s="1">
        <v>1366.43</v>
      </c>
      <c r="C79" s="1">
        <v>1365.8269844271492</v>
      </c>
      <c r="D79" s="1"/>
      <c r="E79" s="1">
        <v>1365.4843528481706</v>
      </c>
      <c r="F79" s="1">
        <v>1364.9586990989144</v>
      </c>
      <c r="G79" s="1"/>
      <c r="H79" s="1"/>
      <c r="I79" s="1"/>
      <c r="J79" s="1"/>
      <c r="K79" s="1">
        <v>1365.2959103087803</v>
      </c>
      <c r="O79" s="1"/>
    </row>
    <row r="80" spans="1:15" ht="12.75">
      <c r="A80">
        <v>1774.5</v>
      </c>
      <c r="B80" s="1">
        <v>1366.22</v>
      </c>
      <c r="C80" s="1">
        <v>1365.760339731155</v>
      </c>
      <c r="D80" s="1"/>
      <c r="E80" s="1">
        <v>1365.446256752602</v>
      </c>
      <c r="F80" s="1">
        <v>1364.9431005833999</v>
      </c>
      <c r="G80" s="1"/>
      <c r="H80" s="1"/>
      <c r="I80" s="1"/>
      <c r="J80" s="1"/>
      <c r="K80" s="1">
        <v>1365.1004131711102</v>
      </c>
      <c r="O80" s="1"/>
    </row>
    <row r="81" spans="1:15" ht="12.75">
      <c r="A81">
        <v>1775.5</v>
      </c>
      <c r="B81" s="1">
        <v>1365.98</v>
      </c>
      <c r="C81" s="1">
        <v>1365.535221501445</v>
      </c>
      <c r="D81" s="1"/>
      <c r="E81" s="1">
        <v>1365.309370781911</v>
      </c>
      <c r="F81" s="1">
        <v>1364.820512249932</v>
      </c>
      <c r="G81" s="1"/>
      <c r="H81" s="1"/>
      <c r="I81" s="1"/>
      <c r="J81" s="1"/>
      <c r="K81" s="1">
        <v>1365.0571138050686</v>
      </c>
      <c r="O81" s="1"/>
    </row>
    <row r="82" spans="1:15" ht="12.75">
      <c r="A82">
        <v>1776.5</v>
      </c>
      <c r="B82" s="1">
        <v>1365.87</v>
      </c>
      <c r="C82" s="1">
        <v>1365.6270562616799</v>
      </c>
      <c r="D82" s="1"/>
      <c r="E82" s="1">
        <v>1365.363965186584</v>
      </c>
      <c r="F82" s="1">
        <v>1364.8609084054956</v>
      </c>
      <c r="G82" s="1"/>
      <c r="H82" s="1"/>
      <c r="I82" s="1"/>
      <c r="J82" s="1"/>
      <c r="K82" s="1">
        <v>1365.211411545951</v>
      </c>
      <c r="O82" s="1"/>
    </row>
    <row r="83" spans="1:15" ht="12.75">
      <c r="A83">
        <v>1777.5</v>
      </c>
      <c r="B83" s="1">
        <v>1366.2</v>
      </c>
      <c r="C83" s="1">
        <v>1366.0726486630676</v>
      </c>
      <c r="D83" s="1"/>
      <c r="E83" s="1">
        <v>1365.525648615808</v>
      </c>
      <c r="F83" s="1">
        <v>1365.0000951593188</v>
      </c>
      <c r="G83" s="1"/>
      <c r="H83" s="1"/>
      <c r="I83" s="1"/>
      <c r="J83" s="1"/>
      <c r="K83" s="1">
        <v>1365.4743076968127</v>
      </c>
      <c r="O83" s="1"/>
    </row>
    <row r="84" spans="1:15" ht="12.75">
      <c r="A84">
        <v>1778.5</v>
      </c>
      <c r="B84" s="1">
        <v>1366.52</v>
      </c>
      <c r="C84" s="1">
        <v>1366.5705279730107</v>
      </c>
      <c r="D84" s="1"/>
      <c r="E84" s="1">
        <v>1365.7555250559972</v>
      </c>
      <c r="F84" s="1">
        <v>1365.21077510925</v>
      </c>
      <c r="G84" s="1"/>
      <c r="H84" s="1"/>
      <c r="I84" s="1"/>
      <c r="J84" s="1"/>
      <c r="K84" s="1">
        <v>1365.720704089252</v>
      </c>
      <c r="O84" s="1"/>
    </row>
    <row r="85" spans="1:15" ht="12.75">
      <c r="A85">
        <v>1779.5</v>
      </c>
      <c r="B85" s="1">
        <v>1366.26</v>
      </c>
      <c r="C85" s="1">
        <v>1366.4653273266656</v>
      </c>
      <c r="D85" s="1"/>
      <c r="E85" s="1">
        <v>1365.813419122491</v>
      </c>
      <c r="F85" s="1">
        <v>1365.2578706272461</v>
      </c>
      <c r="G85" s="1"/>
      <c r="H85" s="1"/>
      <c r="I85" s="1"/>
      <c r="J85" s="1"/>
      <c r="K85" s="1">
        <v>1365.6069057554062</v>
      </c>
      <c r="O85" s="1"/>
    </row>
    <row r="86" spans="1:15" ht="12.75">
      <c r="A86">
        <v>1780.5</v>
      </c>
      <c r="B86" s="1">
        <v>1366.01</v>
      </c>
      <c r="C86" s="1">
        <v>1366.1622036258443</v>
      </c>
      <c r="D86" s="1"/>
      <c r="E86" s="1">
        <v>1365.6353373739148</v>
      </c>
      <c r="F86" s="1">
        <v>1365.0884867472348</v>
      </c>
      <c r="G86" s="1"/>
      <c r="H86" s="1"/>
      <c r="I86" s="1"/>
      <c r="J86" s="1"/>
      <c r="K86" s="1">
        <v>1365.608005739301</v>
      </c>
      <c r="O86" s="1"/>
    </row>
    <row r="87" spans="1:15" ht="12.75">
      <c r="A87">
        <v>1781.5</v>
      </c>
      <c r="B87" s="1">
        <v>1365.78</v>
      </c>
      <c r="C87" s="1">
        <v>1366.1652246647257</v>
      </c>
      <c r="D87" s="1"/>
      <c r="E87" s="1">
        <v>1365.7468259475602</v>
      </c>
      <c r="F87" s="1">
        <v>1365.195876527124</v>
      </c>
      <c r="G87" s="1"/>
      <c r="H87" s="1"/>
      <c r="I87" s="1"/>
      <c r="J87" s="1"/>
      <c r="K87" s="1">
        <v>1365.3516094932725</v>
      </c>
      <c r="O87" s="1"/>
    </row>
    <row r="88" spans="1:15" ht="12.75">
      <c r="A88">
        <v>1782.5</v>
      </c>
      <c r="B88" s="1">
        <v>1365.26</v>
      </c>
      <c r="C88" s="1">
        <v>1365.8333738019887</v>
      </c>
      <c r="D88" s="1"/>
      <c r="E88" s="1">
        <v>1365.4817531146148</v>
      </c>
      <c r="F88" s="1">
        <v>1364.9398008974254</v>
      </c>
      <c r="G88" s="1"/>
      <c r="H88" s="1"/>
      <c r="I88" s="1"/>
      <c r="J88" s="1"/>
      <c r="K88" s="1">
        <v>1365.5268069281562</v>
      </c>
      <c r="O88" s="1"/>
    </row>
    <row r="89" spans="1:15" ht="12.75">
      <c r="A89">
        <v>1783.5</v>
      </c>
      <c r="B89" s="1">
        <v>1364.72</v>
      </c>
      <c r="C89" s="1">
        <v>1365.6903484690326</v>
      </c>
      <c r="D89" s="1"/>
      <c r="E89" s="1">
        <v>1365.3884626758602</v>
      </c>
      <c r="F89" s="1">
        <v>1364.8185124402507</v>
      </c>
      <c r="G89" s="1"/>
      <c r="H89" s="1"/>
      <c r="I89" s="1"/>
      <c r="J89" s="1"/>
      <c r="K89" s="1">
        <v>1365.2978102809623</v>
      </c>
      <c r="O89" s="1"/>
    </row>
    <row r="90" spans="1:15" ht="12.75">
      <c r="A90">
        <v>1784.5</v>
      </c>
      <c r="B90" s="1">
        <v>1364.13</v>
      </c>
      <c r="C90" s="1">
        <v>1365.5373840264103</v>
      </c>
      <c r="D90" s="1"/>
      <c r="E90" s="1">
        <v>1365.256676182529</v>
      </c>
      <c r="F90" s="1">
        <v>1364.6401294166733</v>
      </c>
      <c r="G90" s="1"/>
      <c r="H90" s="1"/>
      <c r="I90" s="1"/>
      <c r="J90" s="1"/>
      <c r="K90" s="1">
        <v>1365.2270113175503</v>
      </c>
      <c r="O90" s="1"/>
    </row>
    <row r="91" spans="1:15" ht="12.75">
      <c r="A91">
        <v>1785.5</v>
      </c>
      <c r="B91" s="1">
        <v>1363.92</v>
      </c>
      <c r="C91" s="1">
        <v>1365.6632060937952</v>
      </c>
      <c r="D91" s="1"/>
      <c r="E91" s="1">
        <v>1365.3158701158006</v>
      </c>
      <c r="F91" s="1">
        <v>1364.6466287981375</v>
      </c>
      <c r="G91" s="1"/>
      <c r="H91" s="1"/>
      <c r="I91" s="1"/>
      <c r="J91" s="1"/>
      <c r="K91" s="1">
        <v>1365.32950981684</v>
      </c>
      <c r="O91" s="1"/>
    </row>
    <row r="92" spans="1:15" ht="12.75">
      <c r="A92">
        <v>1786.5</v>
      </c>
      <c r="B92" s="1">
        <v>1364.13</v>
      </c>
      <c r="C92" s="1">
        <v>1366.144914900992</v>
      </c>
      <c r="D92" s="1"/>
      <c r="E92" s="1">
        <v>1365.6282381015121</v>
      </c>
      <c r="F92" s="1">
        <v>1364.9048042280015</v>
      </c>
      <c r="G92" s="1"/>
      <c r="H92" s="1"/>
      <c r="I92" s="1"/>
      <c r="J92" s="1"/>
      <c r="K92" s="1">
        <v>1365.4528080115958</v>
      </c>
      <c r="O92" s="1"/>
    </row>
    <row r="93" spans="1:15" ht="12.75">
      <c r="A93">
        <v>1787.5</v>
      </c>
      <c r="B93" s="1">
        <v>1364.2</v>
      </c>
      <c r="C93" s="1">
        <v>1366.53213023303</v>
      </c>
      <c r="D93" s="1"/>
      <c r="E93" s="1">
        <v>1365.7937211413177</v>
      </c>
      <c r="F93" s="1">
        <v>1365.02569272324</v>
      </c>
      <c r="G93" s="1"/>
      <c r="H93" s="1"/>
      <c r="I93" s="1"/>
      <c r="J93" s="1"/>
      <c r="K93" s="1">
        <v>1365.5207070174667</v>
      </c>
      <c r="O93" s="1"/>
    </row>
    <row r="94" spans="1:15" ht="12.75">
      <c r="A94">
        <v>1788.5</v>
      </c>
      <c r="B94" s="1">
        <v>1364.09</v>
      </c>
      <c r="C94" s="1">
        <v>1366.554579990754</v>
      </c>
      <c r="D94" s="1"/>
      <c r="E94" s="1">
        <v>1365.7401266341662</v>
      </c>
      <c r="F94" s="1">
        <v>1364.9544994985836</v>
      </c>
      <c r="G94" s="1"/>
      <c r="H94" s="1"/>
      <c r="I94" s="1"/>
      <c r="J94" s="1"/>
      <c r="K94" s="1">
        <v>1365.6381052986048</v>
      </c>
      <c r="O94" s="1"/>
    </row>
    <row r="95" spans="1:15" ht="12.75">
      <c r="A95">
        <v>1789.5</v>
      </c>
      <c r="B95" s="1">
        <v>1363.89</v>
      </c>
      <c r="C95" s="1">
        <v>1366.4446432840211</v>
      </c>
      <c r="D95" s="1"/>
      <c r="E95" s="1">
        <v>1365.7195287452237</v>
      </c>
      <c r="F95" s="1">
        <v>1364.9313017062798</v>
      </c>
      <c r="G95" s="1"/>
      <c r="H95" s="1"/>
      <c r="I95" s="1"/>
      <c r="J95" s="1"/>
      <c r="K95" s="1">
        <v>1365.669404840339</v>
      </c>
      <c r="O95" s="1"/>
    </row>
    <row r="96" spans="1:15" ht="12.75">
      <c r="A96">
        <v>1790.5</v>
      </c>
      <c r="B96" s="1">
        <v>1363.66</v>
      </c>
      <c r="C96" s="1">
        <v>1366.272294836143</v>
      </c>
      <c r="D96" s="1"/>
      <c r="E96" s="1">
        <v>1365.6204389008446</v>
      </c>
      <c r="F96" s="1">
        <v>1364.8417102325548</v>
      </c>
      <c r="G96" s="1"/>
      <c r="H96" s="1"/>
      <c r="I96" s="1"/>
      <c r="J96" s="1"/>
      <c r="K96" s="1">
        <v>1365.4703077553768</v>
      </c>
      <c r="O96" s="1"/>
    </row>
    <row r="97" spans="1:15" ht="12.75">
      <c r="A97">
        <v>1791.5</v>
      </c>
      <c r="B97" s="1">
        <v>1363.43</v>
      </c>
      <c r="C97" s="1">
        <v>1366.0100843902849</v>
      </c>
      <c r="D97" s="1"/>
      <c r="E97" s="1">
        <v>1365.4701543033657</v>
      </c>
      <c r="F97" s="1">
        <v>1364.701223602439</v>
      </c>
      <c r="G97" s="1"/>
      <c r="H97" s="1"/>
      <c r="I97" s="1"/>
      <c r="J97" s="1"/>
      <c r="K97" s="1">
        <v>1365.6951044640634</v>
      </c>
      <c r="O97" s="1"/>
    </row>
    <row r="98" spans="1:15" ht="12.75">
      <c r="A98">
        <v>1792.5</v>
      </c>
      <c r="B98" s="1">
        <v>1363.38</v>
      </c>
      <c r="C98" s="1">
        <v>1365.9746534121934</v>
      </c>
      <c r="D98" s="1"/>
      <c r="E98" s="1">
        <v>1365.4561557380648</v>
      </c>
      <c r="F98" s="1">
        <v>1364.6722263620593</v>
      </c>
      <c r="G98" s="1"/>
      <c r="H98" s="1"/>
      <c r="I98" s="1"/>
      <c r="J98" s="1"/>
      <c r="K98" s="1">
        <v>1365.4853075357607</v>
      </c>
      <c r="O98" s="1"/>
    </row>
    <row r="99" spans="1:15" ht="12.75">
      <c r="A99">
        <v>1793.5</v>
      </c>
      <c r="B99" s="1">
        <v>1363.25</v>
      </c>
      <c r="C99" s="1">
        <v>1365.9050086401733</v>
      </c>
      <c r="D99" s="1"/>
      <c r="E99" s="1">
        <v>1365.4356578388742</v>
      </c>
      <c r="F99" s="1">
        <v>1364.61473183372</v>
      </c>
      <c r="G99" s="1"/>
      <c r="H99" s="1"/>
      <c r="I99" s="1"/>
      <c r="J99" s="1"/>
      <c r="K99" s="1">
        <v>1365.5038072649008</v>
      </c>
      <c r="O99" s="1"/>
    </row>
    <row r="100" spans="1:15" ht="12.75">
      <c r="A100">
        <v>1794.5</v>
      </c>
      <c r="B100" s="1">
        <v>1363.2</v>
      </c>
      <c r="C100" s="1">
        <v>1365.8181790258286</v>
      </c>
      <c r="D100" s="1"/>
      <c r="E100" s="1">
        <v>1365.341667471855</v>
      </c>
      <c r="F100" s="1">
        <v>1364.472345384407</v>
      </c>
      <c r="G100" s="1"/>
      <c r="H100" s="1"/>
      <c r="I100" s="1"/>
      <c r="J100" s="1"/>
      <c r="K100" s="1">
        <v>1365.3620093410052</v>
      </c>
      <c r="O100" s="1"/>
    </row>
    <row r="101" spans="1:15" ht="12.75">
      <c r="A101">
        <v>1795.5</v>
      </c>
      <c r="B101" s="1">
        <v>1363.1</v>
      </c>
      <c r="C101" s="1">
        <v>1365.6732061004443</v>
      </c>
      <c r="D101" s="1"/>
      <c r="E101" s="1">
        <v>1365.224579472089</v>
      </c>
      <c r="F101" s="1">
        <v>1364.314160438611</v>
      </c>
      <c r="G101" s="1"/>
      <c r="H101" s="1"/>
      <c r="I101" s="1"/>
      <c r="J101" s="1"/>
      <c r="K101" s="1">
        <v>1365.3732091770253</v>
      </c>
      <c r="O101" s="1"/>
    </row>
    <row r="102" spans="1:15" ht="12.75">
      <c r="A102">
        <v>1796.5</v>
      </c>
      <c r="B102" s="1">
        <v>1363</v>
      </c>
      <c r="C102" s="1">
        <v>1365.6137262995016</v>
      </c>
      <c r="D102" s="1"/>
      <c r="E102" s="1">
        <v>1365.1948825157012</v>
      </c>
      <c r="F102" s="1">
        <v>1364.2422672805662</v>
      </c>
      <c r="G102" s="1"/>
      <c r="H102" s="1"/>
      <c r="I102" s="1"/>
      <c r="J102" s="1"/>
      <c r="K102" s="1">
        <v>1365.2520109515233</v>
      </c>
      <c r="O102" s="1"/>
    </row>
    <row r="103" spans="1:15" ht="12.75">
      <c r="A103">
        <v>1797.5</v>
      </c>
      <c r="B103" s="1">
        <v>1362.89</v>
      </c>
      <c r="C103" s="1">
        <v>1365.5377601060038</v>
      </c>
      <c r="D103" s="1"/>
      <c r="E103" s="1">
        <v>1365.1417879573103</v>
      </c>
      <c r="F103" s="1">
        <v>1364.159875121694</v>
      </c>
      <c r="G103" s="1"/>
      <c r="H103" s="1"/>
      <c r="I103" s="1"/>
      <c r="J103" s="1"/>
      <c r="K103" s="1">
        <v>1365.2509109676287</v>
      </c>
      <c r="O103" s="1"/>
    </row>
    <row r="104" spans="1:15" ht="12.75">
      <c r="A104">
        <v>1798.5</v>
      </c>
      <c r="B104" s="1">
        <v>1362.84</v>
      </c>
      <c r="C104" s="1">
        <v>1365.5189052465441</v>
      </c>
      <c r="D104" s="1"/>
      <c r="E104" s="1">
        <v>1365.116790519273</v>
      </c>
      <c r="F104" s="1">
        <v>1364.1239785379137</v>
      </c>
      <c r="G104" s="1"/>
      <c r="H104" s="1"/>
      <c r="I104" s="1"/>
      <c r="J104" s="1"/>
      <c r="K104" s="1">
        <v>1365.1775120422835</v>
      </c>
      <c r="O104" s="1"/>
    </row>
    <row r="105" spans="1:15" ht="12.75">
      <c r="A105">
        <v>1799.5</v>
      </c>
      <c r="B105" s="1">
        <v>1362.81</v>
      </c>
      <c r="C105" s="1">
        <v>1365.5330484774788</v>
      </c>
      <c r="D105" s="1"/>
      <c r="E105" s="1">
        <v>1365.1229898839065</v>
      </c>
      <c r="F105" s="1">
        <v>1364.1302779384098</v>
      </c>
      <c r="G105" s="1"/>
      <c r="H105" s="1"/>
      <c r="I105" s="1"/>
      <c r="J105" s="1"/>
      <c r="K105" s="1">
        <v>1365.168612172589</v>
      </c>
      <c r="O105" s="1"/>
    </row>
    <row r="106" spans="1:15" ht="12.75">
      <c r="A106">
        <v>1800.5</v>
      </c>
      <c r="B106" s="1">
        <v>1362.75</v>
      </c>
      <c r="C106" s="1">
        <v>1365.587572750031</v>
      </c>
      <c r="D106" s="1"/>
      <c r="E106" s="1">
        <v>1365.1635857232786</v>
      </c>
      <c r="F106" s="1">
        <v>1364.1777734183422</v>
      </c>
      <c r="G106" s="1"/>
      <c r="H106" s="1"/>
      <c r="I106" s="1"/>
      <c r="J106" s="1"/>
      <c r="K106" s="1">
        <v>1365.144412526903</v>
      </c>
      <c r="O106" s="1"/>
    </row>
    <row r="107" spans="1:15" ht="12.75">
      <c r="A107">
        <v>1801.5</v>
      </c>
      <c r="B107" s="1">
        <v>1362.87</v>
      </c>
      <c r="C107" s="1">
        <v>1365.827016462562</v>
      </c>
      <c r="D107" s="1"/>
      <c r="E107" s="1">
        <v>1365.4357578286267</v>
      </c>
      <c r="F107" s="1">
        <v>1364.4238499996338</v>
      </c>
      <c r="G107" s="1"/>
      <c r="H107" s="1"/>
      <c r="I107" s="1"/>
      <c r="J107" s="1"/>
      <c r="K107" s="1">
        <v>1365.1775120422835</v>
      </c>
      <c r="O107" s="1"/>
    </row>
    <row r="108" spans="1:15" ht="12.75">
      <c r="A108">
        <v>1802.5</v>
      </c>
      <c r="B108" s="1">
        <v>1362.9</v>
      </c>
      <c r="C108" s="1">
        <v>1365.8480144642162</v>
      </c>
      <c r="D108" s="1"/>
      <c r="E108" s="1">
        <v>1365.314170290014</v>
      </c>
      <c r="F108" s="1">
        <v>1364.2732643306272</v>
      </c>
      <c r="G108" s="1"/>
      <c r="H108" s="1"/>
      <c r="I108" s="1"/>
      <c r="J108" s="1"/>
      <c r="K108" s="1">
        <v>1365.2818105152194</v>
      </c>
      <c r="O108" s="1"/>
    </row>
    <row r="109" spans="1:15" ht="12.75">
      <c r="A109">
        <v>1803.5</v>
      </c>
      <c r="B109" s="1">
        <v>1362.92</v>
      </c>
      <c r="C109" s="1">
        <v>1365.7761442270667</v>
      </c>
      <c r="D109" s="1"/>
      <c r="E109" s="1">
        <v>1365.1818838479217</v>
      </c>
      <c r="F109" s="1">
        <v>1364.1025805743232</v>
      </c>
      <c r="G109" s="1"/>
      <c r="H109" s="1"/>
      <c r="I109" s="1"/>
      <c r="J109" s="1"/>
      <c r="K109" s="1">
        <v>1365.161212280933</v>
      </c>
      <c r="O109" s="1"/>
    </row>
    <row r="110" spans="1:15" ht="12.75">
      <c r="A110">
        <v>1804.5</v>
      </c>
      <c r="B110" s="1">
        <v>1363.01</v>
      </c>
      <c r="C110" s="1">
        <v>1365.8001767091653</v>
      </c>
      <c r="D110" s="1"/>
      <c r="E110" s="1">
        <v>1365.1857834482557</v>
      </c>
      <c r="F110" s="1">
        <v>1364.0582847898809</v>
      </c>
      <c r="G110" s="1"/>
      <c r="H110" s="1"/>
      <c r="I110" s="1"/>
      <c r="J110" s="1"/>
      <c r="K110" s="1">
        <v>1365.0796134756445</v>
      </c>
      <c r="O110" s="1"/>
    </row>
    <row r="111" spans="1:15" ht="12.75">
      <c r="A111">
        <v>1805.5</v>
      </c>
      <c r="B111" s="1">
        <v>1363.12</v>
      </c>
      <c r="C111" s="1">
        <v>1365.7972822153988</v>
      </c>
      <c r="D111" s="1"/>
      <c r="E111" s="1">
        <v>1365.196182382479</v>
      </c>
      <c r="F111" s="1">
        <v>1364.0207883583553</v>
      </c>
      <c r="G111" s="1"/>
      <c r="H111" s="1"/>
      <c r="I111" s="1"/>
      <c r="J111" s="1"/>
      <c r="K111" s="1">
        <v>1365.110013030556</v>
      </c>
      <c r="O111" s="1"/>
    </row>
    <row r="112" spans="1:15" ht="12.75">
      <c r="A112">
        <v>1806.5</v>
      </c>
      <c r="B112" s="1">
        <v>1363.08</v>
      </c>
      <c r="C112" s="1">
        <v>1365.6787692248568</v>
      </c>
      <c r="D112" s="1"/>
      <c r="E112" s="1">
        <v>1365.098592384382</v>
      </c>
      <c r="F112" s="1">
        <v>1363.8934004816524</v>
      </c>
      <c r="G112" s="1"/>
      <c r="H112" s="1"/>
      <c r="I112" s="1"/>
      <c r="J112" s="1"/>
      <c r="K112" s="1">
        <v>1365.093313275062</v>
      </c>
      <c r="O112" s="1"/>
    </row>
    <row r="113" spans="1:15" ht="12.75">
      <c r="A113">
        <v>1807.5</v>
      </c>
      <c r="B113" s="1">
        <v>1362.94</v>
      </c>
      <c r="C113" s="1">
        <v>1365.5455142911276</v>
      </c>
      <c r="D113" s="1"/>
      <c r="E113" s="1">
        <v>1365.0310993016822</v>
      </c>
      <c r="F113" s="1">
        <v>1363.8011092648576</v>
      </c>
      <c r="G113" s="1"/>
      <c r="H113" s="1"/>
      <c r="I113" s="1"/>
      <c r="J113" s="1"/>
      <c r="K113" s="1">
        <v>1364.9658151417989</v>
      </c>
      <c r="O113" s="1"/>
    </row>
    <row r="114" spans="1:15" ht="12.75">
      <c r="A114">
        <v>1808.5</v>
      </c>
      <c r="B114" s="1">
        <v>1363.06</v>
      </c>
      <c r="C114" s="1">
        <v>1365.521988183915</v>
      </c>
      <c r="D114" s="1"/>
      <c r="E114" s="1">
        <v>1365.0059018841407</v>
      </c>
      <c r="F114" s="1">
        <v>1363.7358154787612</v>
      </c>
      <c r="G114" s="1"/>
      <c r="H114" s="1"/>
      <c r="I114" s="1"/>
      <c r="J114" s="1"/>
      <c r="K114" s="1">
        <v>1364.9232157655085</v>
      </c>
      <c r="O114" s="1"/>
    </row>
    <row r="115" spans="1:15" ht="12.75">
      <c r="A115">
        <v>1809.5</v>
      </c>
      <c r="B115" s="1">
        <v>1363.16</v>
      </c>
      <c r="C115" s="1">
        <v>1365.4923643108634</v>
      </c>
      <c r="D115" s="1"/>
      <c r="E115" s="1">
        <v>1364.9781047330432</v>
      </c>
      <c r="F115" s="1">
        <v>1363.677021074129</v>
      </c>
      <c r="G115" s="1"/>
      <c r="H115" s="1"/>
      <c r="I115" s="1"/>
      <c r="J115" s="1"/>
      <c r="K115" s="1">
        <v>1364.8723165107392</v>
      </c>
      <c r="O115" s="1"/>
    </row>
    <row r="116" spans="1:15" ht="12.75">
      <c r="A116">
        <v>1810.5</v>
      </c>
      <c r="B116" s="1">
        <v>1363.26</v>
      </c>
      <c r="C116" s="1">
        <v>1365.4700504344387</v>
      </c>
      <c r="D116" s="1"/>
      <c r="E116" s="1">
        <v>1364.9695056143587</v>
      </c>
      <c r="F116" s="1">
        <v>1363.6678219495948</v>
      </c>
      <c r="G116" s="1"/>
      <c r="H116" s="1"/>
      <c r="I116" s="1"/>
      <c r="J116" s="1"/>
      <c r="K116" s="1"/>
      <c r="O116" s="1"/>
    </row>
    <row r="117" spans="1:15" ht="12.75">
      <c r="A117">
        <v>1811.5</v>
      </c>
      <c r="B117" s="1">
        <v>1363.39</v>
      </c>
      <c r="C117" s="1">
        <v>1365.4779812181403</v>
      </c>
      <c r="D117" s="1"/>
      <c r="E117" s="1">
        <v>1364.9823043026336</v>
      </c>
      <c r="F117" s="1">
        <v>1363.7097179624193</v>
      </c>
      <c r="G117" s="1"/>
      <c r="H117" s="1"/>
      <c r="I117" s="1"/>
      <c r="J117" s="1"/>
      <c r="K117" s="1">
        <v>1364.8702165414854</v>
      </c>
      <c r="O117" s="1"/>
    </row>
    <row r="118" spans="1:15" ht="12.75">
      <c r="A118">
        <v>1812.5</v>
      </c>
      <c r="B118" s="1">
        <v>1363.48</v>
      </c>
      <c r="C118" s="1">
        <v>1365.5106904514096</v>
      </c>
      <c r="D118" s="1"/>
      <c r="E118" s="1">
        <v>1365.0232001112622</v>
      </c>
      <c r="F118" s="1">
        <v>1363.7909102354824</v>
      </c>
      <c r="G118" s="1"/>
      <c r="H118" s="1"/>
      <c r="I118" s="1"/>
      <c r="J118" s="1"/>
      <c r="K118" s="1">
        <v>1364.8766164477827</v>
      </c>
      <c r="O118" s="1"/>
    </row>
    <row r="119" spans="1:15" ht="12.75">
      <c r="A119">
        <v>1813.5</v>
      </c>
      <c r="B119" s="1">
        <v>1363.59</v>
      </c>
      <c r="C119" s="1">
        <v>1365.5747529316106</v>
      </c>
      <c r="D119" s="1"/>
      <c r="E119" s="1">
        <v>1365.0717951308065</v>
      </c>
      <c r="F119" s="1">
        <v>1363.873702356291</v>
      </c>
      <c r="G119" s="1"/>
      <c r="H119" s="1"/>
      <c r="I119" s="1"/>
      <c r="J119" s="1"/>
      <c r="K119" s="1">
        <v>1364.9249157406186</v>
      </c>
      <c r="O119" s="1"/>
    </row>
    <row r="120" spans="1:15" ht="12.75">
      <c r="A120">
        <v>1814.5</v>
      </c>
      <c r="B120" s="1">
        <v>1363.67</v>
      </c>
      <c r="C120" s="1">
        <v>1365.5902890299885</v>
      </c>
      <c r="D120" s="1"/>
      <c r="E120" s="1">
        <v>1365.0955926918177</v>
      </c>
      <c r="F120" s="1">
        <v>1363.936896342222</v>
      </c>
      <c r="G120" s="1"/>
      <c r="H120" s="1"/>
      <c r="I120" s="1"/>
      <c r="J120" s="1"/>
      <c r="K120" s="1">
        <v>1364.9725150437037</v>
      </c>
      <c r="O120" s="1"/>
    </row>
    <row r="121" spans="1:15" ht="12.75">
      <c r="A121">
        <v>1815.5</v>
      </c>
      <c r="B121" s="1">
        <v>1363.97</v>
      </c>
      <c r="C121" s="1">
        <v>1365.7133820077374</v>
      </c>
      <c r="D121" s="1"/>
      <c r="E121" s="1">
        <v>1365.1506870452515</v>
      </c>
      <c r="F121" s="1">
        <v>1364.0198884439985</v>
      </c>
      <c r="G121" s="1"/>
      <c r="H121" s="1"/>
      <c r="I121" s="1"/>
      <c r="J121" s="1"/>
      <c r="K121" s="1">
        <v>1365.0250142750474</v>
      </c>
      <c r="O121" s="1"/>
    </row>
    <row r="122" spans="1:15" ht="12.75">
      <c r="A122">
        <v>1816.5</v>
      </c>
      <c r="B122" s="1">
        <v>1364.09</v>
      </c>
      <c r="C122" s="1">
        <v>1365.8448141534002</v>
      </c>
      <c r="D122" s="1"/>
      <c r="E122" s="1">
        <v>1365.246677207314</v>
      </c>
      <c r="F122" s="1">
        <v>1364.1092799367555</v>
      </c>
      <c r="G122" s="1"/>
      <c r="H122" s="1"/>
      <c r="I122" s="1"/>
      <c r="J122" s="1"/>
      <c r="K122" s="1">
        <v>1365.0168143951041</v>
      </c>
      <c r="O122" s="1"/>
    </row>
    <row r="123" spans="1:15" ht="12.75">
      <c r="A123">
        <v>1817.5</v>
      </c>
      <c r="B123" s="1">
        <v>1364.22</v>
      </c>
      <c r="C123" s="1">
        <v>1365.8061323346858</v>
      </c>
      <c r="D123" s="1"/>
      <c r="E123" s="1">
        <v>1365.2200799332425</v>
      </c>
      <c r="F123" s="1">
        <v>1364.0636842760207</v>
      </c>
      <c r="G123" s="1"/>
      <c r="H123" s="1"/>
      <c r="I123" s="1"/>
      <c r="J123" s="1"/>
      <c r="K123" s="1">
        <v>1365.04101404079</v>
      </c>
      <c r="O123" s="1"/>
    </row>
    <row r="124" spans="1:15" ht="12.75">
      <c r="A124">
        <v>1818.5</v>
      </c>
      <c r="B124" s="1">
        <v>1364.38</v>
      </c>
      <c r="C124" s="1">
        <v>1365.7251696936148</v>
      </c>
      <c r="D124" s="1"/>
      <c r="E124" s="1">
        <v>1365.171984862459</v>
      </c>
      <c r="F124" s="1">
        <v>1364.0052898333247</v>
      </c>
      <c r="G124" s="1"/>
      <c r="H124" s="1"/>
      <c r="I124" s="1"/>
      <c r="J124" s="1"/>
      <c r="K124" s="1">
        <v>1365.0386140759288</v>
      </c>
      <c r="O124" s="1"/>
    </row>
    <row r="125" spans="1:15" ht="12.75">
      <c r="A125">
        <v>1819.5</v>
      </c>
      <c r="B125" s="1">
        <v>1364.45</v>
      </c>
      <c r="C125" s="1">
        <v>1365.6849948631423</v>
      </c>
      <c r="D125" s="1"/>
      <c r="E125" s="1">
        <v>1365.1568864098847</v>
      </c>
      <c r="F125" s="1">
        <v>1363.996990623147</v>
      </c>
      <c r="G125" s="1"/>
      <c r="H125" s="1"/>
      <c r="I125" s="1"/>
      <c r="J125" s="1"/>
      <c r="K125" s="1">
        <v>1364.9772149748906</v>
      </c>
      <c r="O125" s="1"/>
    </row>
    <row r="126" spans="1:15" ht="12.75">
      <c r="A126">
        <v>1820.5</v>
      </c>
      <c r="B126" s="1">
        <v>1364.61</v>
      </c>
      <c r="C126" s="1">
        <v>1365.6076952965393</v>
      </c>
      <c r="D126" s="1"/>
      <c r="E126" s="1">
        <v>1365.1010921281859</v>
      </c>
      <c r="F126" s="1">
        <v>1363.951694933864</v>
      </c>
      <c r="G126" s="1"/>
      <c r="H126" s="1"/>
      <c r="I126" s="1"/>
      <c r="J126" s="1"/>
      <c r="K126" s="1">
        <v>1364.962015197435</v>
      </c>
      <c r="O126" s="1"/>
    </row>
    <row r="127" spans="1:15" ht="12.75">
      <c r="A127">
        <v>1821.5</v>
      </c>
      <c r="B127" s="1">
        <v>1364.85</v>
      </c>
      <c r="C127" s="1">
        <v>1365.528484642581</v>
      </c>
      <c r="D127" s="1"/>
      <c r="E127" s="1">
        <v>1365.0794943417218</v>
      </c>
      <c r="F127" s="1">
        <v>1363.9933909657204</v>
      </c>
      <c r="G127" s="1"/>
      <c r="H127" s="1"/>
      <c r="I127" s="1"/>
      <c r="J127" s="1"/>
      <c r="K127" s="1">
        <v>1364.9504153672713</v>
      </c>
      <c r="O127" s="1"/>
    </row>
    <row r="128" spans="1:15" ht="12.75">
      <c r="A128">
        <v>1822.5</v>
      </c>
      <c r="B128" s="1">
        <v>1365.04</v>
      </c>
      <c r="C128" s="1">
        <v>1365.5030813678613</v>
      </c>
      <c r="D128" s="1"/>
      <c r="E128" s="1">
        <v>1365.103291902733</v>
      </c>
      <c r="F128" s="1">
        <v>1364.1059802507812</v>
      </c>
      <c r="G128" s="1"/>
      <c r="H128" s="1"/>
      <c r="I128" s="1"/>
      <c r="J128" s="1"/>
      <c r="K128" s="1">
        <v>1364.9442154580458</v>
      </c>
      <c r="O128" s="1"/>
    </row>
    <row r="129" spans="1:15" ht="12.75">
      <c r="A129">
        <v>1823.5</v>
      </c>
      <c r="B129" s="1">
        <v>1365.18</v>
      </c>
      <c r="C129" s="1">
        <v>1365.480346185378</v>
      </c>
      <c r="D129" s="1"/>
      <c r="E129" s="1">
        <v>1365.1083913800926</v>
      </c>
      <c r="F129" s="1">
        <v>1364.1594751597577</v>
      </c>
      <c r="G129" s="1"/>
      <c r="H129" s="1"/>
      <c r="I129" s="1"/>
      <c r="J129" s="1"/>
      <c r="K129" s="1">
        <v>1365.042814014436</v>
      </c>
      <c r="O129" s="1"/>
    </row>
    <row r="130" spans="1:15" ht="12.75">
      <c r="A130">
        <v>1824.5</v>
      </c>
      <c r="B130" s="1">
        <v>1365.3</v>
      </c>
      <c r="C130" s="1">
        <v>1365.5439211350533</v>
      </c>
      <c r="D130" s="1"/>
      <c r="E130" s="1">
        <v>1365.1493871784735</v>
      </c>
      <c r="F130" s="1">
        <v>1364.2370677753945</v>
      </c>
      <c r="G130" s="1"/>
      <c r="H130" s="1"/>
      <c r="I130" s="1"/>
      <c r="J130" s="1"/>
      <c r="K130" s="1">
        <v>1365.059613768466</v>
      </c>
      <c r="O130" s="1"/>
    </row>
    <row r="131" spans="1:15" ht="12.75">
      <c r="A131">
        <v>1825.5</v>
      </c>
      <c r="B131" s="1">
        <v>1365.39</v>
      </c>
      <c r="C131" s="1">
        <v>1365.613105243222</v>
      </c>
      <c r="D131" s="1"/>
      <c r="E131" s="1">
        <v>1365.2227796565503</v>
      </c>
      <c r="F131" s="1">
        <v>1364.3321587257433</v>
      </c>
      <c r="G131" s="1"/>
      <c r="H131" s="1"/>
      <c r="I131" s="1"/>
      <c r="J131" s="1"/>
      <c r="K131" s="1">
        <v>1365.1832119588291</v>
      </c>
      <c r="O131" s="1"/>
    </row>
    <row r="132" spans="1:15" ht="12.75">
      <c r="A132">
        <v>1826.5</v>
      </c>
      <c r="B132" s="1">
        <v>1365.45</v>
      </c>
      <c r="C132" s="1">
        <v>1365.77530323018</v>
      </c>
      <c r="D132" s="1"/>
      <c r="E132" s="1">
        <v>1365.3259690807677</v>
      </c>
      <c r="F132" s="1">
        <v>1364.444748010804</v>
      </c>
      <c r="G132" s="1"/>
      <c r="H132" s="1"/>
      <c r="I132" s="1"/>
      <c r="J132" s="1"/>
      <c r="K132" s="1">
        <v>1365.2467110291211</v>
      </c>
      <c r="O132" s="1"/>
    </row>
    <row r="133" spans="1:15" ht="12.75">
      <c r="A133">
        <v>1827.5</v>
      </c>
      <c r="B133" s="1">
        <v>1365.61</v>
      </c>
      <c r="C133" s="1">
        <v>1365.9405308518894</v>
      </c>
      <c r="D133" s="1"/>
      <c r="E133" s="1">
        <v>1365.4371576851565</v>
      </c>
      <c r="F133" s="1">
        <v>1364.5566373624763</v>
      </c>
      <c r="G133" s="1"/>
      <c r="H133" s="1"/>
      <c r="I133" s="1"/>
      <c r="J133" s="1"/>
      <c r="K133" s="1">
        <v>1365.3153100247434</v>
      </c>
      <c r="O133" s="1"/>
    </row>
    <row r="134" spans="1:15" ht="12.75">
      <c r="A134">
        <v>1828.5</v>
      </c>
      <c r="B134" s="1">
        <v>1365.79</v>
      </c>
      <c r="C134" s="1">
        <v>1366.0597383917172</v>
      </c>
      <c r="D134" s="1"/>
      <c r="E134" s="1">
        <v>1365.5246487182865</v>
      </c>
      <c r="F134" s="1">
        <v>1364.6405293786097</v>
      </c>
      <c r="G134" s="1"/>
      <c r="H134" s="1"/>
      <c r="I134" s="1"/>
      <c r="J134" s="1"/>
      <c r="K134" s="1">
        <v>1365.326909854907</v>
      </c>
      <c r="O134" s="1"/>
    </row>
    <row r="135" spans="1:15" ht="12.75">
      <c r="A135">
        <v>1829.5</v>
      </c>
      <c r="B135" s="1">
        <v>1365.79</v>
      </c>
      <c r="C135" s="1">
        <v>1366.0839700856263</v>
      </c>
      <c r="D135" s="1"/>
      <c r="E135" s="1">
        <v>1365.5425468839207</v>
      </c>
      <c r="F135" s="1">
        <v>1364.6653270186584</v>
      </c>
      <c r="G135" s="1"/>
      <c r="H135" s="1"/>
      <c r="I135" s="1"/>
      <c r="J135" s="1"/>
      <c r="K135" s="1">
        <v>1365.3310097948786</v>
      </c>
      <c r="O135" s="1"/>
    </row>
    <row r="136" spans="1:15" ht="12.75">
      <c r="A136">
        <v>1830.5</v>
      </c>
      <c r="B136" s="1">
        <v>1365.83</v>
      </c>
      <c r="C136" s="1">
        <v>1366.1282239125233</v>
      </c>
      <c r="D136" s="1"/>
      <c r="E136" s="1">
        <v>1365.5835426823019</v>
      </c>
      <c r="F136" s="1">
        <v>1364.720221794412</v>
      </c>
      <c r="G136" s="1"/>
      <c r="H136" s="1"/>
      <c r="I136" s="1"/>
      <c r="J136" s="1"/>
      <c r="K136" s="1">
        <v>1365.2424110920779</v>
      </c>
      <c r="O136" s="1"/>
    </row>
    <row r="137" spans="1:15" ht="12.75">
      <c r="A137">
        <v>1831.5</v>
      </c>
      <c r="B137" s="1">
        <v>1365.71</v>
      </c>
      <c r="C137" s="1">
        <v>1365.9203757315581</v>
      </c>
      <c r="D137" s="1"/>
      <c r="E137" s="1">
        <v>1365.4185595912572</v>
      </c>
      <c r="F137" s="1">
        <v>1364.5862345457606</v>
      </c>
      <c r="G137" s="1"/>
      <c r="H137" s="1"/>
      <c r="I137" s="1"/>
      <c r="J137" s="1"/>
      <c r="K137" s="1">
        <v>1365.2317112487372</v>
      </c>
      <c r="O137" s="1"/>
    </row>
    <row r="138" spans="1:15" ht="12.75">
      <c r="A138">
        <v>1832.5</v>
      </c>
      <c r="B138" s="1">
        <v>1365.45</v>
      </c>
      <c r="C138" s="1">
        <v>1365.716654734739</v>
      </c>
      <c r="D138" s="1"/>
      <c r="E138" s="1">
        <v>1365.3165700440657</v>
      </c>
      <c r="F138" s="1">
        <v>1364.522040654989</v>
      </c>
      <c r="G138" s="1"/>
      <c r="H138" s="1"/>
      <c r="I138" s="1"/>
      <c r="J138" s="1"/>
      <c r="K138" s="1">
        <v>1365.1561123556023</v>
      </c>
      <c r="O138" s="1"/>
    </row>
    <row r="139" spans="1:15" ht="12.75">
      <c r="A139">
        <v>1833.5</v>
      </c>
      <c r="B139" s="1">
        <v>1365.23</v>
      </c>
      <c r="C139" s="1">
        <v>1365.553662323385</v>
      </c>
      <c r="D139" s="1"/>
      <c r="E139" s="1">
        <v>1365.2212798102682</v>
      </c>
      <c r="F139" s="1">
        <v>1364.476744965706</v>
      </c>
      <c r="G139" s="1"/>
      <c r="H139" s="1"/>
      <c r="I139" s="1"/>
      <c r="J139" s="1"/>
      <c r="K139" s="1">
        <v>1365.1706121433067</v>
      </c>
      <c r="O139" s="1"/>
    </row>
    <row r="140" spans="1:15" ht="12.75">
      <c r="A140">
        <v>1834.5</v>
      </c>
      <c r="B140" s="1">
        <v>1365.19</v>
      </c>
      <c r="C140" s="1">
        <v>1365.5767743930776</v>
      </c>
      <c r="D140" s="1"/>
      <c r="E140" s="1">
        <v>1365.256676182529</v>
      </c>
      <c r="F140" s="1">
        <v>1364.5451384568084</v>
      </c>
      <c r="G140" s="1"/>
      <c r="H140" s="1"/>
      <c r="I140" s="1"/>
      <c r="J140" s="1"/>
      <c r="K140" s="1">
        <v>1365.3041101887236</v>
      </c>
      <c r="O140" s="1"/>
    </row>
    <row r="141" spans="1:15" ht="12.75">
      <c r="A141">
        <v>1835.5</v>
      </c>
      <c r="B141" s="1">
        <v>1365.38</v>
      </c>
      <c r="C141" s="1">
        <v>1365.9610491299677</v>
      </c>
      <c r="D141" s="1"/>
      <c r="E141" s="1">
        <v>1365.517749425388</v>
      </c>
      <c r="F141" s="1">
        <v>1364.8185124402507</v>
      </c>
      <c r="G141" s="1"/>
      <c r="H141" s="1"/>
      <c r="I141" s="1"/>
      <c r="J141" s="1"/>
      <c r="K141" s="1">
        <v>1365.4447081301885</v>
      </c>
      <c r="O141" s="1"/>
    </row>
    <row r="142" spans="1:15" ht="12.75">
      <c r="A142">
        <v>1836.5</v>
      </c>
      <c r="B142" s="1">
        <v>1365.74</v>
      </c>
      <c r="C142" s="1">
        <v>1366.5240995069169</v>
      </c>
      <c r="D142" s="1"/>
      <c r="E142" s="1">
        <v>1365.8993103195864</v>
      </c>
      <c r="F142" s="1">
        <v>1365.2076754042441</v>
      </c>
      <c r="G142" s="1"/>
      <c r="H142" s="1"/>
      <c r="I142" s="1"/>
      <c r="J142" s="1"/>
      <c r="K142" s="1">
        <v>1365.5715062737002</v>
      </c>
      <c r="O142" s="1"/>
    </row>
    <row r="143" spans="1:15" ht="12.75">
      <c r="A143">
        <v>1837.5</v>
      </c>
      <c r="B143" s="1">
        <v>1365.94</v>
      </c>
      <c r="C143" s="1">
        <v>1366.7162322988745</v>
      </c>
      <c r="D143" s="1"/>
      <c r="E143" s="1">
        <v>1365.9727027976633</v>
      </c>
      <c r="F143" s="1">
        <v>1365.3043662023376</v>
      </c>
      <c r="G143" s="1"/>
      <c r="H143" s="1"/>
      <c r="I143" s="1"/>
      <c r="J143" s="1"/>
      <c r="K143" s="1">
        <v>1365.7513036412354</v>
      </c>
      <c r="O143" s="1"/>
    </row>
    <row r="144" spans="1:15" ht="12.75">
      <c r="A144">
        <v>1838.5</v>
      </c>
      <c r="B144" s="1">
        <v>1365.77</v>
      </c>
      <c r="C144" s="1">
        <v>1366.3822025494815</v>
      </c>
      <c r="D144" s="1"/>
      <c r="E144" s="1">
        <v>1365.7597246255873</v>
      </c>
      <c r="F144" s="1">
        <v>1365.1235834071426</v>
      </c>
      <c r="G144" s="1"/>
      <c r="H144" s="1"/>
      <c r="I144" s="1"/>
      <c r="J144" s="1"/>
      <c r="K144" s="1">
        <v>1365.8969015094947</v>
      </c>
      <c r="O144" s="1"/>
    </row>
    <row r="145" spans="1:15" ht="12.75">
      <c r="A145">
        <v>1839.5</v>
      </c>
      <c r="B145" s="1">
        <v>1365.67</v>
      </c>
      <c r="C145" s="1">
        <v>1366.2084710063068</v>
      </c>
      <c r="D145" s="1"/>
      <c r="E145" s="1">
        <v>1365.677433059569</v>
      </c>
      <c r="F145" s="1">
        <v>1365.0526901539386</v>
      </c>
      <c r="G145" s="1"/>
      <c r="H145" s="1"/>
      <c r="I145" s="1"/>
      <c r="J145" s="1"/>
      <c r="K145" s="1">
        <v>1365.7873031141564</v>
      </c>
      <c r="O145" s="1"/>
    </row>
    <row r="146" spans="1:15" ht="12.75">
      <c r="A146">
        <v>1840.5</v>
      </c>
      <c r="B146" s="1">
        <v>1365.51</v>
      </c>
      <c r="C146" s="1">
        <v>1366.0268786727695</v>
      </c>
      <c r="D146" s="1"/>
      <c r="E146" s="1">
        <v>1365.560745018812</v>
      </c>
      <c r="F146" s="1">
        <v>1364.9397009069414</v>
      </c>
      <c r="G146" s="1"/>
      <c r="H146" s="1"/>
      <c r="I146" s="1"/>
      <c r="J146" s="1"/>
      <c r="K146" s="1">
        <v>1365.6739047744543</v>
      </c>
      <c r="O146" s="1"/>
    </row>
    <row r="147" spans="1:15" ht="12.75">
      <c r="A147">
        <v>1841.5</v>
      </c>
      <c r="B147" s="1">
        <v>1365.13</v>
      </c>
      <c r="C147" s="1">
        <v>1365.789446461115</v>
      </c>
      <c r="D147" s="1"/>
      <c r="E147" s="1">
        <v>1365.409060564803</v>
      </c>
      <c r="F147" s="1">
        <v>1364.7901151427754</v>
      </c>
      <c r="G147" s="1"/>
      <c r="H147" s="1"/>
      <c r="I147" s="1"/>
      <c r="J147" s="1"/>
      <c r="K147" s="1">
        <v>1365.546506639727</v>
      </c>
      <c r="O147" s="1"/>
    </row>
    <row r="148" spans="1:15" ht="12.75">
      <c r="A148">
        <v>1842.5</v>
      </c>
      <c r="B148" s="1">
        <v>1364.89</v>
      </c>
      <c r="C148" s="1">
        <v>1365.6880328432533</v>
      </c>
      <c r="D148" s="1"/>
      <c r="E148" s="1">
        <v>1365.3540662011212</v>
      </c>
      <c r="F148" s="1">
        <v>1364.7348204050859</v>
      </c>
      <c r="G148" s="1"/>
      <c r="H148" s="1"/>
      <c r="I148" s="1"/>
      <c r="J148" s="1"/>
      <c r="K148" s="1">
        <v>1365.3529094742391</v>
      </c>
      <c r="O148" s="1"/>
    </row>
    <row r="149" spans="1:15" ht="12.75">
      <c r="A149">
        <v>1843.5</v>
      </c>
      <c r="B149" s="1">
        <v>1364.53</v>
      </c>
      <c r="C149" s="1">
        <v>1365.5674356664445</v>
      </c>
      <c r="D149" s="1"/>
      <c r="E149" s="1">
        <v>1365.2837734053612</v>
      </c>
      <c r="F149" s="1">
        <v>1364.6761259909379</v>
      </c>
      <c r="G149" s="1"/>
      <c r="H149" s="1"/>
      <c r="I149" s="1"/>
      <c r="J149" s="1"/>
      <c r="K149" s="1">
        <v>1365.2818105152194</v>
      </c>
      <c r="O149" s="1"/>
    </row>
    <row r="150" spans="1:15" ht="12.75">
      <c r="A150">
        <v>1844.5</v>
      </c>
      <c r="B150" s="1">
        <v>1364.34</v>
      </c>
      <c r="C150" s="1">
        <v>1365.599365281601</v>
      </c>
      <c r="D150" s="1"/>
      <c r="E150" s="1">
        <v>1365.3143702695186</v>
      </c>
      <c r="F150" s="1">
        <v>1364.7209217278003</v>
      </c>
      <c r="G150" s="1"/>
      <c r="H150" s="1"/>
      <c r="I150" s="1"/>
      <c r="J150" s="1"/>
      <c r="K150" s="1">
        <v>1365.2824105064346</v>
      </c>
      <c r="O150" s="1"/>
    </row>
    <row r="151" spans="1:15" ht="12.75">
      <c r="A151">
        <v>1845.5</v>
      </c>
      <c r="B151" s="1">
        <v>1364.42</v>
      </c>
      <c r="C151" s="1">
        <v>1365.7998937745533</v>
      </c>
      <c r="D151" s="1"/>
      <c r="E151" s="1">
        <v>1365.4420571830121</v>
      </c>
      <c r="F151" s="1">
        <v>1364.8519092619294</v>
      </c>
      <c r="G151" s="1"/>
      <c r="H151" s="1"/>
      <c r="I151" s="1"/>
      <c r="J151" s="1"/>
      <c r="K151" s="1">
        <v>1365.3550094434927</v>
      </c>
      <c r="O151" s="1"/>
    </row>
    <row r="152" spans="1:15" ht="12.75">
      <c r="A152">
        <v>1846.5</v>
      </c>
      <c r="B152" s="1">
        <v>1364.51</v>
      </c>
      <c r="C152" s="1">
        <v>1365.983227057792</v>
      </c>
      <c r="D152" s="1"/>
      <c r="E152" s="1">
        <v>1365.5403471093737</v>
      </c>
      <c r="F152" s="1">
        <v>1364.9497999458322</v>
      </c>
      <c r="G152" s="1"/>
      <c r="H152" s="1"/>
      <c r="I152" s="1"/>
      <c r="J152" s="1"/>
      <c r="K152" s="1">
        <v>1365.4657078227258</v>
      </c>
      <c r="O152" s="1"/>
    </row>
    <row r="153" spans="1:15" ht="12.75">
      <c r="A153">
        <v>1847.5</v>
      </c>
      <c r="B153" s="1">
        <v>1364.76</v>
      </c>
      <c r="C153" s="1">
        <v>1366.2196300981602</v>
      </c>
      <c r="D153" s="1"/>
      <c r="E153" s="1">
        <v>1365.6416367283</v>
      </c>
      <c r="F153" s="1">
        <v>1365.0547899541039</v>
      </c>
      <c r="G153" s="1"/>
      <c r="H153" s="1"/>
      <c r="I153" s="1"/>
      <c r="J153" s="1"/>
      <c r="K153" s="1">
        <v>1365.525206951582</v>
      </c>
      <c r="O153" s="1"/>
    </row>
    <row r="154" spans="1:15" ht="12.75">
      <c r="A154">
        <v>1848.5</v>
      </c>
      <c r="B154" s="1">
        <v>1364.83</v>
      </c>
      <c r="C154" s="1">
        <v>1366.489167985139</v>
      </c>
      <c r="D154" s="1"/>
      <c r="E154" s="1">
        <v>1365.8381165912717</v>
      </c>
      <c r="F154" s="1">
        <v>1365.2546709317562</v>
      </c>
      <c r="G154" s="1"/>
      <c r="H154" s="1"/>
      <c r="I154" s="1"/>
      <c r="J154" s="1"/>
      <c r="K154" s="1">
        <v>1365.5310068666638</v>
      </c>
      <c r="O154" s="1"/>
    </row>
    <row r="155" spans="1:15" ht="12.75">
      <c r="A155">
        <v>1849.5</v>
      </c>
      <c r="B155" s="1">
        <v>1364.58</v>
      </c>
      <c r="C155" s="1">
        <v>1366.3828551027634</v>
      </c>
      <c r="D155" s="1"/>
      <c r="E155" s="1">
        <v>1365.8291175135785</v>
      </c>
      <c r="F155" s="1">
        <v>1365.2610703227365</v>
      </c>
      <c r="G155" s="1"/>
      <c r="H155" s="1"/>
      <c r="I155" s="1"/>
      <c r="J155" s="1"/>
      <c r="K155" s="1">
        <v>1365.607005753942</v>
      </c>
      <c r="O155" s="1"/>
    </row>
    <row r="156" spans="1:15" ht="12.75">
      <c r="A156">
        <v>1850.5</v>
      </c>
      <c r="B156" s="1">
        <v>1364.37</v>
      </c>
      <c r="C156" s="1">
        <v>1366.0840295799642</v>
      </c>
      <c r="D156" s="1"/>
      <c r="E156" s="1">
        <v>1365.6298379375467</v>
      </c>
      <c r="F156" s="1">
        <v>1365.068288669453</v>
      </c>
      <c r="G156" s="1"/>
      <c r="H156" s="1"/>
      <c r="I156" s="1"/>
      <c r="J156" s="1"/>
      <c r="K156" s="1">
        <v>1365.6736047788468</v>
      </c>
      <c r="O156" s="1"/>
    </row>
    <row r="157" spans="1:15" ht="12.75">
      <c r="A157">
        <v>1851.5</v>
      </c>
      <c r="B157" s="1">
        <v>1364.35</v>
      </c>
      <c r="C157" s="1">
        <v>1366.0664862879926</v>
      </c>
      <c r="D157" s="1"/>
      <c r="E157" s="1">
        <v>1365.6344374661455</v>
      </c>
      <c r="F157" s="1">
        <v>1365.0267926185647</v>
      </c>
      <c r="G157" s="1"/>
      <c r="H157" s="1"/>
      <c r="I157" s="1"/>
      <c r="J157" s="1"/>
      <c r="K157" s="1">
        <v>1365.54400667633</v>
      </c>
      <c r="O157" s="1"/>
    </row>
    <row r="158" spans="1:15" ht="12.75">
      <c r="A158">
        <v>1852.5</v>
      </c>
      <c r="B158" s="1">
        <v>1364.2</v>
      </c>
      <c r="C158" s="1">
        <v>1365.9958603170437</v>
      </c>
      <c r="D158" s="1"/>
      <c r="E158" s="1">
        <v>1365.554745633683</v>
      </c>
      <c r="F158" s="1">
        <v>1364.8893057029711</v>
      </c>
      <c r="G158" s="1"/>
      <c r="H158" s="1"/>
      <c r="I158" s="1"/>
      <c r="J158" s="1"/>
      <c r="K158" s="1">
        <v>1365.4896074728042</v>
      </c>
      <c r="O158" s="1"/>
    </row>
    <row r="159" spans="1:15" ht="12.75">
      <c r="A159">
        <v>1853.5</v>
      </c>
      <c r="B159" s="1">
        <v>1364.12</v>
      </c>
      <c r="C159" s="1">
        <v>1365.8446127879483</v>
      </c>
      <c r="D159" s="1"/>
      <c r="E159" s="1">
        <v>1365.444856896072</v>
      </c>
      <c r="F159" s="1">
        <v>1364.7521187588295</v>
      </c>
      <c r="G159" s="1"/>
      <c r="H159" s="1"/>
      <c r="I159" s="1"/>
      <c r="J159" s="1"/>
      <c r="K159" s="1">
        <v>1365.4377082326757</v>
      </c>
      <c r="O159" s="1"/>
    </row>
    <row r="160" spans="1:15" ht="12.75">
      <c r="A160">
        <v>1854.5</v>
      </c>
      <c r="B160" s="1">
        <v>1364.07</v>
      </c>
      <c r="C160" s="1">
        <v>1365.657584933239</v>
      </c>
      <c r="D160" s="1"/>
      <c r="E160" s="1">
        <v>1365.3214695419208</v>
      </c>
      <c r="F160" s="1">
        <v>1364.6429291502272</v>
      </c>
      <c r="G160" s="1"/>
      <c r="H160" s="1"/>
      <c r="I160" s="1"/>
      <c r="J160" s="1"/>
      <c r="K160" s="1">
        <v>1365.3820090481838</v>
      </c>
      <c r="O160" s="1"/>
    </row>
    <row r="161" spans="1:15" ht="12.75">
      <c r="A161">
        <v>1855.5</v>
      </c>
      <c r="B161" s="1">
        <v>1364.03</v>
      </c>
      <c r="C161" s="1">
        <v>1365.5321358720223</v>
      </c>
      <c r="D161" s="1"/>
      <c r="E161" s="1">
        <v>1365.2428775967323</v>
      </c>
      <c r="F161" s="1">
        <v>1364.5950337083584</v>
      </c>
      <c r="G161" s="1"/>
      <c r="H161" s="1"/>
      <c r="I161" s="1"/>
      <c r="J161" s="1"/>
      <c r="K161" s="1">
        <v>1365.3189099720355</v>
      </c>
      <c r="O161" s="1"/>
    </row>
    <row r="162" spans="1:15" ht="12.75">
      <c r="A162">
        <v>1856.5</v>
      </c>
      <c r="B162" s="1">
        <v>1364.04</v>
      </c>
      <c r="C162" s="1">
        <v>1365.504559573337</v>
      </c>
      <c r="D162" s="1"/>
      <c r="E162" s="1">
        <v>1365.245377340536</v>
      </c>
      <c r="F162" s="1">
        <v>1364.630630320687</v>
      </c>
      <c r="G162" s="1"/>
      <c r="H162" s="1"/>
      <c r="I162" s="1"/>
      <c r="J162" s="1"/>
      <c r="K162" s="1">
        <v>1365.31271006281</v>
      </c>
      <c r="O162" s="1"/>
    </row>
    <row r="163" spans="1:15" ht="12.75">
      <c r="A163">
        <v>1857.5</v>
      </c>
      <c r="B163" s="1">
        <v>1364.22</v>
      </c>
      <c r="C163" s="1">
        <v>1365.6557521845818</v>
      </c>
      <c r="D163" s="1"/>
      <c r="E163" s="1">
        <v>1365.3546661396342</v>
      </c>
      <c r="F163" s="1">
        <v>1364.7639176359496</v>
      </c>
      <c r="G163" s="1"/>
      <c r="H163" s="1"/>
      <c r="I163" s="1"/>
      <c r="J163" s="1"/>
      <c r="K163" s="1">
        <v>1365.3774091155328</v>
      </c>
      <c r="O163" s="1"/>
    </row>
    <row r="164" spans="1:15" ht="12.75">
      <c r="A164">
        <v>1858.5</v>
      </c>
      <c r="B164" s="1">
        <v>1364.43</v>
      </c>
      <c r="C164" s="1">
        <v>1365.9463962936852</v>
      </c>
      <c r="D164" s="1"/>
      <c r="E164" s="1">
        <v>1365.5475463715286</v>
      </c>
      <c r="F164" s="1">
        <v>1364.9651984803788</v>
      </c>
      <c r="G164" s="1"/>
      <c r="H164" s="1"/>
      <c r="I164" s="1"/>
      <c r="J164" s="1"/>
      <c r="K164" s="1">
        <v>1365.4463081067627</v>
      </c>
      <c r="O164" s="1"/>
    </row>
    <row r="165" spans="1:15" ht="12.75">
      <c r="A165">
        <v>1859.5</v>
      </c>
      <c r="B165" s="1">
        <v>1364.68</v>
      </c>
      <c r="C165" s="1">
        <v>1366.2898169955104</v>
      </c>
      <c r="D165" s="1"/>
      <c r="E165" s="1">
        <v>1365.7654240414597</v>
      </c>
      <c r="F165" s="1">
        <v>1365.1792781067686</v>
      </c>
      <c r="G165" s="1"/>
      <c r="H165" s="1"/>
      <c r="I165" s="1"/>
      <c r="J165" s="1"/>
      <c r="K165" s="1">
        <v>1365.48240757822</v>
      </c>
      <c r="O165" s="1"/>
    </row>
    <row r="166" spans="1:15" ht="12.75">
      <c r="A166">
        <v>1860.5</v>
      </c>
      <c r="B166" s="1">
        <v>1364.73</v>
      </c>
      <c r="C166" s="1">
        <v>1366.3577546838371</v>
      </c>
      <c r="D166" s="1"/>
      <c r="E166" s="1">
        <v>1365.8318172368863</v>
      </c>
      <c r="F166" s="1">
        <v>1365.2349728063946</v>
      </c>
      <c r="G166" s="1"/>
      <c r="H166" s="1"/>
      <c r="I166" s="1"/>
      <c r="J166" s="1"/>
      <c r="K166" s="1">
        <v>1365.5620064127907</v>
      </c>
      <c r="O166" s="1"/>
    </row>
    <row r="167" spans="1:15" ht="12.75">
      <c r="A167">
        <v>1861.5</v>
      </c>
      <c r="B167" s="1">
        <v>1364.63</v>
      </c>
      <c r="C167" s="1">
        <v>1366.2083506716049</v>
      </c>
      <c r="D167" s="1"/>
      <c r="E167" s="1">
        <v>1365.7223284582838</v>
      </c>
      <c r="F167" s="1">
        <v>1365.1126844443793</v>
      </c>
      <c r="G167" s="1"/>
      <c r="H167" s="1"/>
      <c r="I167" s="1"/>
      <c r="J167" s="1"/>
      <c r="K167" s="1">
        <v>1365.6209055504312</v>
      </c>
      <c r="O167" s="1"/>
    </row>
    <row r="168" spans="1:15" ht="12.75">
      <c r="A168">
        <v>1862.5</v>
      </c>
      <c r="B168" s="1">
        <v>1364.6</v>
      </c>
      <c r="C168" s="1">
        <v>1366.0279086516712</v>
      </c>
      <c r="D168" s="1"/>
      <c r="E168" s="1">
        <v>1365.5720438608048</v>
      </c>
      <c r="F168" s="1">
        <v>1364.9398008974254</v>
      </c>
      <c r="G168" s="1"/>
      <c r="H168" s="1"/>
      <c r="I168" s="1"/>
      <c r="J168" s="1"/>
      <c r="K168" s="1">
        <v>1365.588606023338</v>
      </c>
      <c r="O168" s="1"/>
    </row>
    <row r="169" spans="1:15" ht="12.75">
      <c r="A169">
        <v>1863.5</v>
      </c>
      <c r="B169" s="1">
        <v>1364.62</v>
      </c>
      <c r="C169" s="1">
        <v>1365.8868047726057</v>
      </c>
      <c r="D169" s="1"/>
      <c r="E169" s="1">
        <v>1365.4883524382567</v>
      </c>
      <c r="F169" s="1">
        <v>1364.8124130207225</v>
      </c>
      <c r="G169" s="1"/>
      <c r="H169" s="1"/>
      <c r="I169" s="1"/>
      <c r="J169" s="1"/>
      <c r="K169" s="1">
        <v>1365.4997073249294</v>
      </c>
      <c r="O169" s="1"/>
    </row>
    <row r="170" spans="1:15" ht="12.75">
      <c r="A170">
        <v>1864.5</v>
      </c>
      <c r="B170" s="1">
        <v>1364.59</v>
      </c>
      <c r="C170" s="1">
        <v>1365.8738271999678</v>
      </c>
      <c r="D170" s="1"/>
      <c r="E170" s="1">
        <v>1365.4260588226682</v>
      </c>
      <c r="F170" s="1">
        <v>1364.7034233930883</v>
      </c>
      <c r="G170" s="1"/>
      <c r="H170" s="1"/>
      <c r="I170" s="1"/>
      <c r="J170" s="1"/>
      <c r="K170" s="1">
        <v>1365.4220084625408</v>
      </c>
      <c r="O170" s="1"/>
    </row>
    <row r="171" spans="1:15" ht="12.75">
      <c r="A171">
        <v>1865.5</v>
      </c>
      <c r="B171" s="1">
        <v>1364.41</v>
      </c>
      <c r="C171" s="1">
        <v>1365.731522396731</v>
      </c>
      <c r="D171" s="1"/>
      <c r="E171" s="1">
        <v>1365.335568096974</v>
      </c>
      <c r="F171" s="1">
        <v>1364.594033803518</v>
      </c>
      <c r="G171" s="1"/>
      <c r="H171" s="1"/>
      <c r="I171" s="1"/>
      <c r="J171" s="1"/>
      <c r="K171" s="1">
        <v>1365.3843090145092</v>
      </c>
      <c r="O171" s="1"/>
    </row>
    <row r="172" spans="1:15" ht="12.75">
      <c r="A172">
        <v>1866.5</v>
      </c>
      <c r="B172" s="1">
        <v>1364.14</v>
      </c>
      <c r="C172" s="1">
        <v>1365.6194875589044</v>
      </c>
      <c r="D172" s="1"/>
      <c r="E172" s="1">
        <v>1365.2719746146076</v>
      </c>
      <c r="F172" s="1">
        <v>1364.5274401411284</v>
      </c>
      <c r="G172" s="1"/>
      <c r="H172" s="1"/>
      <c r="I172" s="1"/>
      <c r="J172" s="1"/>
      <c r="K172" s="1">
        <v>1365.3464095694062</v>
      </c>
      <c r="O172" s="1"/>
    </row>
    <row r="173" spans="1:15" ht="12.75">
      <c r="A173">
        <v>1867.5</v>
      </c>
      <c r="B173" s="1">
        <v>1363.92</v>
      </c>
      <c r="C173" s="1">
        <v>1365.5293972480374</v>
      </c>
      <c r="D173" s="1"/>
      <c r="E173" s="1">
        <v>1365.219779963986</v>
      </c>
      <c r="F173" s="1">
        <v>1364.477044937158</v>
      </c>
      <c r="G173" s="1"/>
      <c r="H173" s="1"/>
      <c r="I173" s="1"/>
      <c r="J173" s="1"/>
      <c r="K173" s="1">
        <v>1365.3402096601808</v>
      </c>
      <c r="O173" s="1"/>
    </row>
    <row r="174" spans="1:15" ht="12.75">
      <c r="A174">
        <v>1868.5</v>
      </c>
      <c r="B174" s="1">
        <v>1364.03</v>
      </c>
      <c r="C174" s="1">
        <v>1365.784494163186</v>
      </c>
      <c r="D174" s="1"/>
      <c r="E174" s="1">
        <v>1365.379463598167</v>
      </c>
      <c r="F174" s="1">
        <v>1364.6369297211832</v>
      </c>
      <c r="G174" s="1"/>
      <c r="H174" s="1"/>
      <c r="I174" s="1"/>
      <c r="J174" s="1"/>
      <c r="K174" s="1">
        <v>1365.4011087685392</v>
      </c>
      <c r="O174" s="1"/>
    </row>
    <row r="175" spans="1:15" ht="12.75">
      <c r="A175">
        <v>1869.5</v>
      </c>
      <c r="B175" s="1">
        <v>1364.22</v>
      </c>
      <c r="C175" s="1">
        <v>1366.130737481003</v>
      </c>
      <c r="D175" s="1"/>
      <c r="E175" s="1">
        <v>1365.6157393824935</v>
      </c>
      <c r="F175" s="1">
        <v>1364.8774068353669</v>
      </c>
      <c r="G175" s="1"/>
      <c r="H175" s="1"/>
      <c r="I175" s="1"/>
      <c r="J175" s="1"/>
      <c r="K175" s="1">
        <v>1365.4937074127758</v>
      </c>
      <c r="O175" s="1"/>
    </row>
    <row r="176" spans="1:15" ht="12.75">
      <c r="A176">
        <v>1870.5</v>
      </c>
      <c r="B176" s="1">
        <v>1364.71</v>
      </c>
      <c r="C176" s="1">
        <v>1366.6096028312431</v>
      </c>
      <c r="D176" s="1"/>
      <c r="E176" s="1">
        <v>1365.854414920872</v>
      </c>
      <c r="F176" s="1">
        <v>1365.1171840161624</v>
      </c>
      <c r="G176" s="1"/>
      <c r="H176" s="1"/>
      <c r="I176" s="1"/>
      <c r="J176" s="1"/>
      <c r="K176" s="1">
        <v>1365.554106528455</v>
      </c>
      <c r="O176" s="1"/>
    </row>
    <row r="177" spans="1:15" ht="12.75">
      <c r="A177">
        <v>1871.5</v>
      </c>
      <c r="B177" s="1">
        <v>1364.57</v>
      </c>
      <c r="C177" s="1">
        <v>1366.4543987940665</v>
      </c>
      <c r="D177" s="1"/>
      <c r="E177" s="1">
        <v>1365.7943210798305</v>
      </c>
      <c r="F177" s="1">
        <v>1365.0712883839751</v>
      </c>
      <c r="G177" s="1"/>
      <c r="H177" s="1"/>
      <c r="I177" s="1"/>
      <c r="J177" s="1"/>
      <c r="K177" s="1">
        <v>1365.7261040101903</v>
      </c>
      <c r="O177" s="1"/>
    </row>
    <row r="178" spans="1:15" ht="12.75">
      <c r="A178">
        <v>1872.5</v>
      </c>
      <c r="B178" s="1">
        <v>1364.6</v>
      </c>
      <c r="C178" s="1">
        <v>1366.360210104005</v>
      </c>
      <c r="D178" s="1"/>
      <c r="E178" s="1">
        <v>1365.7476258655772</v>
      </c>
      <c r="F178" s="1">
        <v>1365.0277925234054</v>
      </c>
      <c r="G178" s="1"/>
      <c r="H178" s="1"/>
      <c r="I178" s="1"/>
      <c r="J178" s="1"/>
      <c r="K178" s="1">
        <v>1365.7144041814909</v>
      </c>
      <c r="O178" s="1"/>
    </row>
    <row r="179" spans="1:15" ht="12.75">
      <c r="A179">
        <v>1873.5</v>
      </c>
      <c r="B179" s="1">
        <v>1364.39</v>
      </c>
      <c r="C179" s="1">
        <v>1366.0620193669483</v>
      </c>
      <c r="D179" s="1"/>
      <c r="E179" s="1">
        <v>1365.546646463759</v>
      </c>
      <c r="F179" s="1">
        <v>1364.8230120120338</v>
      </c>
      <c r="G179" s="1"/>
      <c r="H179" s="1"/>
      <c r="I179" s="1"/>
      <c r="J179" s="1"/>
      <c r="K179" s="1">
        <v>1365.7246040321518</v>
      </c>
      <c r="O179" s="1"/>
    </row>
    <row r="180" spans="1:15" ht="12.75">
      <c r="A180">
        <v>1874.5</v>
      </c>
      <c r="B180" s="1">
        <v>1364.37</v>
      </c>
      <c r="C180" s="1">
        <v>1365.864953929038</v>
      </c>
      <c r="D180" s="1"/>
      <c r="E180" s="1">
        <v>1365.4182596220005</v>
      </c>
      <c r="F180" s="1">
        <v>1364.664827066238</v>
      </c>
      <c r="G180" s="1"/>
      <c r="H180" s="1"/>
      <c r="I180" s="1"/>
      <c r="J180" s="1"/>
      <c r="K180" s="1">
        <v>1365.6065057612627</v>
      </c>
      <c r="O180" s="1"/>
    </row>
    <row r="181" spans="1:16" ht="12.75">
      <c r="A181">
        <v>1875.5</v>
      </c>
      <c r="B181" s="1">
        <v>1364.23</v>
      </c>
      <c r="C181" s="1">
        <v>1365.6365460124018</v>
      </c>
      <c r="D181" s="1">
        <v>1365.379679686261</v>
      </c>
      <c r="E181" s="1">
        <v>1365.2695748605558</v>
      </c>
      <c r="F181" s="1">
        <v>1364.4848441949155</v>
      </c>
      <c r="G181" s="1"/>
      <c r="H181" s="1"/>
      <c r="I181" s="1"/>
      <c r="J181" s="1"/>
      <c r="K181" s="1">
        <v>1365.5033072722217</v>
      </c>
      <c r="O181" s="1"/>
      <c r="P181" s="1"/>
    </row>
    <row r="182" spans="1:16" ht="12.75">
      <c r="A182">
        <v>1876.5</v>
      </c>
      <c r="B182" s="1">
        <v>1364.27</v>
      </c>
      <c r="C182" s="1">
        <v>1365.5711533895578</v>
      </c>
      <c r="D182" s="1">
        <v>1365.3286804826098</v>
      </c>
      <c r="E182" s="1">
        <v>1365.2193800049774</v>
      </c>
      <c r="F182" s="1">
        <v>1364.4200503612392</v>
      </c>
      <c r="G182" s="1"/>
      <c r="H182" s="1"/>
      <c r="I182" s="1"/>
      <c r="J182" s="1"/>
      <c r="K182" s="1">
        <v>1365.3701092224126</v>
      </c>
      <c r="O182" s="1"/>
      <c r="P182" s="1"/>
    </row>
    <row r="183" spans="1:16" ht="12.75">
      <c r="A183">
        <v>1877.5</v>
      </c>
      <c r="B183" s="1">
        <v>1364.33</v>
      </c>
      <c r="C183" s="1">
        <v>1365.571889127231</v>
      </c>
      <c r="D183" s="1">
        <v>1365.354680076628</v>
      </c>
      <c r="E183" s="1">
        <v>1365.219679974234</v>
      </c>
      <c r="F183" s="1">
        <v>1364.4331491146525</v>
      </c>
      <c r="G183" s="1"/>
      <c r="H183" s="1"/>
      <c r="I183" s="1"/>
      <c r="J183" s="1"/>
      <c r="K183" s="1">
        <v>1365.2818105152194</v>
      </c>
      <c r="O183" s="1"/>
      <c r="P183" s="1"/>
    </row>
    <row r="184" spans="1:16" ht="12.75">
      <c r="A184">
        <v>1878.5</v>
      </c>
      <c r="B184" s="1">
        <v>1364.34</v>
      </c>
      <c r="C184" s="1">
        <v>1365.5000398880834</v>
      </c>
      <c r="D184" s="1">
        <v>1365.3416802796191</v>
      </c>
      <c r="E184" s="1">
        <v>1365.1909829153672</v>
      </c>
      <c r="F184" s="1">
        <v>1364.437048743531</v>
      </c>
      <c r="G184" s="1"/>
      <c r="H184" s="1"/>
      <c r="I184" s="1"/>
      <c r="J184" s="1"/>
      <c r="K184" s="1">
        <v>1365.238411150642</v>
      </c>
      <c r="O184" s="1"/>
      <c r="P184" s="1"/>
    </row>
    <row r="185" spans="1:16" ht="12.75">
      <c r="A185">
        <v>1879.5</v>
      </c>
      <c r="B185" s="1">
        <v>1364.23</v>
      </c>
      <c r="C185" s="1">
        <v>1365.517641866778</v>
      </c>
      <c r="D185" s="1">
        <v>1365.412679170976</v>
      </c>
      <c r="E185" s="1">
        <v>1365.2133806198485</v>
      </c>
      <c r="F185" s="1">
        <v>1364.4875439379853</v>
      </c>
      <c r="G185" s="1"/>
      <c r="H185" s="1"/>
      <c r="I185" s="1"/>
      <c r="J185" s="1"/>
      <c r="K185" s="1">
        <v>1365.2334112238475</v>
      </c>
      <c r="O185" s="1"/>
      <c r="P185" s="1"/>
    </row>
    <row r="186" spans="1:16" ht="12.75">
      <c r="A186">
        <v>1880.5</v>
      </c>
      <c r="B186" s="1">
        <v>1364.43</v>
      </c>
      <c r="C186" s="1">
        <v>1365.7375682059765</v>
      </c>
      <c r="D186" s="1">
        <v>1365.5076776875803</v>
      </c>
      <c r="E186" s="1">
        <v>1365.3600655862501</v>
      </c>
      <c r="F186" s="1">
        <v>1364.6429291502272</v>
      </c>
      <c r="G186" s="1"/>
      <c r="H186" s="1"/>
      <c r="I186" s="1"/>
      <c r="J186" s="1"/>
      <c r="K186" s="1">
        <v>1365.1996117187157</v>
      </c>
      <c r="O186" s="1"/>
      <c r="P186" s="1"/>
    </row>
    <row r="187" spans="1:16" ht="12.75">
      <c r="A187">
        <v>1881.5</v>
      </c>
      <c r="B187" s="1">
        <v>1364.55</v>
      </c>
      <c r="C187" s="1">
        <v>1365.9481848926978</v>
      </c>
      <c r="D187" s="1">
        <v>1365.606676141726</v>
      </c>
      <c r="E187" s="1">
        <v>1365.5043507986002</v>
      </c>
      <c r="F187" s="1">
        <v>1364.7897151808393</v>
      </c>
      <c r="G187" s="1"/>
      <c r="H187" s="1"/>
      <c r="I187" s="1"/>
      <c r="J187" s="1"/>
      <c r="K187" s="1">
        <v>1365.2951103204932</v>
      </c>
      <c r="O187" s="1"/>
      <c r="P187" s="1"/>
    </row>
    <row r="188" spans="1:16" ht="12.75">
      <c r="A188">
        <v>1882.5</v>
      </c>
      <c r="B188" s="1">
        <v>1364.6</v>
      </c>
      <c r="C188" s="1">
        <v>1365.996500756094</v>
      </c>
      <c r="D188" s="1">
        <v>1365.7746735184583</v>
      </c>
      <c r="E188" s="1">
        <v>1365.5276484108508</v>
      </c>
      <c r="F188" s="1">
        <v>1364.8247118502632</v>
      </c>
      <c r="G188" s="1"/>
      <c r="H188" s="1"/>
      <c r="I188" s="1"/>
      <c r="J188" s="1"/>
      <c r="K188" s="1">
        <v>1365.2733106396686</v>
      </c>
      <c r="O188" s="1"/>
      <c r="P188" s="1"/>
    </row>
    <row r="189" spans="1:16" ht="12.75">
      <c r="A189">
        <v>1883.5</v>
      </c>
      <c r="B189" s="1">
        <v>1364.18</v>
      </c>
      <c r="C189" s="1">
        <v>1366.0393353334432</v>
      </c>
      <c r="D189" s="1">
        <v>1365.8306726440355</v>
      </c>
      <c r="E189" s="1">
        <v>1365.5747435841129</v>
      </c>
      <c r="F189" s="1">
        <v>1364.8697075680936</v>
      </c>
      <c r="G189" s="1"/>
      <c r="H189" s="1"/>
      <c r="I189" s="1"/>
      <c r="J189" s="1"/>
      <c r="K189" s="1">
        <v>1365.2312112560576</v>
      </c>
      <c r="O189" s="1"/>
      <c r="P189" s="1"/>
    </row>
    <row r="190" spans="1:16" ht="12.75">
      <c r="A190">
        <v>1884.5</v>
      </c>
      <c r="B190" s="1">
        <v>1364.14</v>
      </c>
      <c r="C190" s="1">
        <v>1366.0988512078754</v>
      </c>
      <c r="D190" s="1">
        <v>1365.793673221779</v>
      </c>
      <c r="E190" s="1">
        <v>1365.4766536372554</v>
      </c>
      <c r="F190" s="1">
        <v>1364.7711169508025</v>
      </c>
      <c r="G190" s="1"/>
      <c r="H190" s="1"/>
      <c r="I190" s="1"/>
      <c r="J190" s="1"/>
      <c r="K190" s="1">
        <v>1365.3461095737982</v>
      </c>
      <c r="O190" s="1"/>
      <c r="P190" s="1"/>
    </row>
    <row r="191" spans="1:16" ht="12.75">
      <c r="A191">
        <v>1885.5</v>
      </c>
      <c r="B191" s="1">
        <v>1363.99</v>
      </c>
      <c r="C191" s="1">
        <v>1365.9668356946545</v>
      </c>
      <c r="D191" s="1">
        <v>1365.6976747207893</v>
      </c>
      <c r="E191" s="1">
        <v>1365.3670648689006</v>
      </c>
      <c r="F191" s="1">
        <v>1364.6095323285483</v>
      </c>
      <c r="G191" s="1"/>
      <c r="H191" s="1"/>
      <c r="I191" s="1"/>
      <c r="J191" s="1"/>
      <c r="K191" s="1">
        <v>1365.360509362967</v>
      </c>
      <c r="O191" s="1"/>
      <c r="P191" s="1"/>
    </row>
    <row r="192" spans="1:16" ht="12.75">
      <c r="A192">
        <v>1886.5</v>
      </c>
      <c r="B192" s="1">
        <v>1363.7</v>
      </c>
      <c r="C192" s="1">
        <v>1365.7102094250515</v>
      </c>
      <c r="D192" s="1">
        <v>1365.541677156681</v>
      </c>
      <c r="E192" s="1">
        <v>1365.2017818085992</v>
      </c>
      <c r="F192" s="1">
        <v>1364.3817540058412</v>
      </c>
      <c r="G192" s="1"/>
      <c r="H192" s="1"/>
      <c r="I192" s="1"/>
      <c r="J192" s="1"/>
      <c r="K192" s="1">
        <v>1365.354909444957</v>
      </c>
      <c r="O192" s="1"/>
      <c r="P192" s="1"/>
    </row>
    <row r="193" spans="1:16" ht="12.75">
      <c r="A193">
        <v>1887.5</v>
      </c>
      <c r="B193" s="1">
        <v>1363.53</v>
      </c>
      <c r="C193" s="1">
        <v>1365.5959539139476</v>
      </c>
      <c r="D193" s="1">
        <v>1365.4636783746266</v>
      </c>
      <c r="E193" s="1">
        <v>1365.1582862664147</v>
      </c>
      <c r="F193" s="1">
        <v>1364.28906282711</v>
      </c>
      <c r="G193" s="1"/>
      <c r="H193" s="1"/>
      <c r="I193" s="1"/>
      <c r="J193" s="1"/>
      <c r="K193" s="1">
        <v>1365.3107100920922</v>
      </c>
      <c r="O193" s="1"/>
      <c r="P193" s="1"/>
    </row>
    <row r="194" spans="1:16" ht="12.75">
      <c r="A194">
        <v>1888.5</v>
      </c>
      <c r="B194" s="1">
        <v>1363.45</v>
      </c>
      <c r="C194" s="1">
        <v>1365.546455701535</v>
      </c>
      <c r="D194" s="1">
        <v>1365.476678171636</v>
      </c>
      <c r="E194" s="1">
        <v>1365.1228898941542</v>
      </c>
      <c r="F194" s="1">
        <v>1364.231668289255</v>
      </c>
      <c r="G194" s="1"/>
      <c r="H194" s="1"/>
      <c r="I194" s="1"/>
      <c r="J194" s="1"/>
      <c r="K194" s="1">
        <v>1365.286010453727</v>
      </c>
      <c r="O194" s="1"/>
      <c r="P194" s="1"/>
    </row>
    <row r="195" spans="1:16" ht="12.75">
      <c r="A195">
        <v>1889.5</v>
      </c>
      <c r="B195" s="1">
        <v>1363.42</v>
      </c>
      <c r="C195" s="1">
        <v>1365.5296263416196</v>
      </c>
      <c r="D195" s="1">
        <v>1365.4706782653238</v>
      </c>
      <c r="E195" s="1">
        <v>1365.0944928045442</v>
      </c>
      <c r="F195" s="1">
        <v>1364.2099703542121</v>
      </c>
      <c r="G195" s="1"/>
      <c r="H195" s="1"/>
      <c r="I195" s="1"/>
      <c r="J195" s="1"/>
      <c r="K195" s="1">
        <v>1365.2843104786166</v>
      </c>
      <c r="O195" s="1"/>
      <c r="P195" s="1"/>
    </row>
    <row r="196" spans="1:16" ht="12.75">
      <c r="A196">
        <v>1890.5</v>
      </c>
      <c r="B196" s="1">
        <v>1363.37</v>
      </c>
      <c r="C196" s="1">
        <v>1365.5316068839038</v>
      </c>
      <c r="D196" s="1">
        <v>1365.4876779998742</v>
      </c>
      <c r="E196" s="1">
        <v>1365.1290892587874</v>
      </c>
      <c r="F196" s="1">
        <v>1364.2683647969081</v>
      </c>
      <c r="G196" s="1"/>
      <c r="H196" s="1"/>
      <c r="I196" s="1"/>
      <c r="J196" s="1"/>
      <c r="K196" s="1">
        <v>1365.3520094874161</v>
      </c>
      <c r="O196" s="1"/>
      <c r="P196" s="1"/>
    </row>
    <row r="197" spans="1:16" ht="12.75">
      <c r="A197">
        <v>1891.5</v>
      </c>
      <c r="B197" s="1">
        <v>1363.54</v>
      </c>
      <c r="C197" s="1">
        <v>1365.768629096116</v>
      </c>
      <c r="D197" s="1">
        <v>1365.6446755483678</v>
      </c>
      <c r="E197" s="1">
        <v>1365.3804634956887</v>
      </c>
      <c r="F197" s="1">
        <v>1364.5524377621455</v>
      </c>
      <c r="G197" s="1"/>
      <c r="H197" s="1"/>
      <c r="I197" s="1"/>
      <c r="J197" s="1"/>
      <c r="K197" s="1">
        <v>1365.4252084156897</v>
      </c>
      <c r="O197" s="1"/>
      <c r="P197" s="1"/>
    </row>
    <row r="198" spans="1:16" ht="12.75">
      <c r="A198">
        <v>1892.5</v>
      </c>
      <c r="B198" s="1">
        <v>1363.83</v>
      </c>
      <c r="C198" s="1">
        <v>1366.0472047383707</v>
      </c>
      <c r="D198" s="1">
        <v>1365.9016715353926</v>
      </c>
      <c r="E198" s="1">
        <v>1365.4790533913067</v>
      </c>
      <c r="F198" s="1">
        <v>1364.685325115472</v>
      </c>
      <c r="G198" s="1"/>
      <c r="H198" s="1"/>
      <c r="I198" s="1"/>
      <c r="J198" s="1"/>
      <c r="K198" s="1">
        <v>1365.4668078066206</v>
      </c>
      <c r="O198" s="1"/>
      <c r="P198" s="1"/>
    </row>
    <row r="199" spans="1:16" ht="12.75">
      <c r="A199">
        <v>1893.5</v>
      </c>
      <c r="B199" s="1">
        <v>1363.95</v>
      </c>
      <c r="C199" s="1">
        <v>1366.1904240315005</v>
      </c>
      <c r="D199" s="1">
        <v>1365.9376709732637</v>
      </c>
      <c r="E199" s="1">
        <v>1365.620038941836</v>
      </c>
      <c r="F199" s="1">
        <v>1364.8576087195215</v>
      </c>
      <c r="G199" s="1"/>
      <c r="H199" s="1"/>
      <c r="I199" s="1"/>
      <c r="J199" s="1"/>
      <c r="K199" s="1">
        <v>1365.5949059310992</v>
      </c>
      <c r="O199" s="1"/>
      <c r="P199" s="1"/>
    </row>
    <row r="200" spans="1:16" ht="12.75">
      <c r="A200">
        <v>1894.5</v>
      </c>
      <c r="B200" s="1">
        <v>1363.91</v>
      </c>
      <c r="C200" s="1">
        <v>1366.1339097944838</v>
      </c>
      <c r="D200" s="1">
        <v>1365.9206712387133</v>
      </c>
      <c r="E200" s="1">
        <v>1365.7153291756335</v>
      </c>
      <c r="F200" s="1">
        <v>1364.9744975953972</v>
      </c>
      <c r="G200" s="1"/>
      <c r="H200" s="1"/>
      <c r="I200" s="1"/>
      <c r="J200" s="1"/>
      <c r="K200" s="1">
        <v>1365.7667034157628</v>
      </c>
      <c r="O200" s="1"/>
      <c r="P200" s="1"/>
    </row>
    <row r="201" spans="1:16" ht="12.75">
      <c r="A201">
        <v>1895.5</v>
      </c>
      <c r="B201" s="1">
        <v>1363.87</v>
      </c>
      <c r="C201" s="1">
        <v>1365.9959085047653</v>
      </c>
      <c r="D201" s="1">
        <v>1365.7796734403846</v>
      </c>
      <c r="E201" s="1">
        <v>1365.5990410938848</v>
      </c>
      <c r="F201" s="1">
        <v>1364.8584086433941</v>
      </c>
      <c r="G201" s="1"/>
      <c r="H201" s="1"/>
      <c r="I201" s="1"/>
      <c r="J201" s="1"/>
      <c r="K201" s="1">
        <v>1365.7797032254286</v>
      </c>
      <c r="O201" s="1"/>
      <c r="P201" s="1"/>
    </row>
    <row r="202" spans="1:16" ht="12.75">
      <c r="A202">
        <v>1896.5</v>
      </c>
      <c r="B202" s="1">
        <v>1363.83</v>
      </c>
      <c r="C202" s="1">
        <v>1365.8109551449377</v>
      </c>
      <c r="D202" s="1">
        <v>1365.6406756108267</v>
      </c>
      <c r="E202" s="1">
        <v>1365.4181596322485</v>
      </c>
      <c r="F202" s="1">
        <v>1364.657127798965</v>
      </c>
      <c r="G202" s="1"/>
      <c r="H202" s="1"/>
      <c r="I202" s="1"/>
      <c r="J202" s="1"/>
      <c r="K202" s="1">
        <v>1365.7196041053573</v>
      </c>
      <c r="O202" s="1"/>
      <c r="P202" s="1"/>
    </row>
    <row r="203" spans="1:16" ht="12.75">
      <c r="A203">
        <v>1897.5</v>
      </c>
      <c r="B203" s="1">
        <v>1363.83</v>
      </c>
      <c r="C203" s="1">
        <v>1365.7001783027742</v>
      </c>
      <c r="D203" s="1">
        <v>1365.5916763759465</v>
      </c>
      <c r="E203" s="1">
        <v>1365.2726745428727</v>
      </c>
      <c r="F203" s="1">
        <v>1364.4806445945844</v>
      </c>
      <c r="G203" s="1"/>
      <c r="H203" s="1"/>
      <c r="I203" s="1"/>
      <c r="J203" s="1"/>
      <c r="K203" s="1">
        <v>1365.5402067319658</v>
      </c>
      <c r="O203" s="1"/>
      <c r="P203" s="1"/>
    </row>
    <row r="204" spans="1:16" ht="12.75">
      <c r="A204">
        <v>1898.5</v>
      </c>
      <c r="B204" s="1">
        <v>1364.03</v>
      </c>
      <c r="C204" s="1">
        <v>1365.6853284083222</v>
      </c>
      <c r="D204" s="1">
        <v>1365.5396771879102</v>
      </c>
      <c r="E204" s="1">
        <v>1365.2499768691348</v>
      </c>
      <c r="F204" s="1">
        <v>1364.4265497427036</v>
      </c>
      <c r="G204" s="1"/>
      <c r="H204" s="1"/>
      <c r="I204" s="1"/>
      <c r="J204" s="1"/>
      <c r="K204" s="1">
        <v>1365.4623078725053</v>
      </c>
      <c r="O204" s="1"/>
      <c r="P204" s="1"/>
    </row>
    <row r="205" spans="1:16" ht="12.75">
      <c r="A205">
        <v>1899.5</v>
      </c>
      <c r="B205" s="1">
        <v>1364.12</v>
      </c>
      <c r="C205" s="1">
        <v>1365.5677261388005</v>
      </c>
      <c r="D205" s="1">
        <v>1365.4566784839296</v>
      </c>
      <c r="E205" s="1">
        <v>1365.1981821775219</v>
      </c>
      <c r="F205" s="1">
        <v>1364.3557564799835</v>
      </c>
      <c r="G205" s="1"/>
      <c r="H205" s="1"/>
      <c r="I205" s="1"/>
      <c r="J205" s="1"/>
      <c r="K205" s="1">
        <v>1365.4407081887528</v>
      </c>
      <c r="O205" s="1"/>
      <c r="P205" s="1"/>
    </row>
    <row r="206" spans="1:16" ht="12.75">
      <c r="A206">
        <v>1900.5</v>
      </c>
      <c r="B206" s="1">
        <v>1364.24</v>
      </c>
      <c r="C206" s="1">
        <v>1365.547012148579</v>
      </c>
      <c r="D206" s="1">
        <v>1365.4116791865906</v>
      </c>
      <c r="E206" s="1">
        <v>1365.1674853236125</v>
      </c>
      <c r="F206" s="1">
        <v>1364.3280591158968</v>
      </c>
      <c r="G206" s="1"/>
      <c r="H206" s="1"/>
      <c r="I206" s="1"/>
      <c r="J206" s="1"/>
      <c r="K206" s="1">
        <v>1365.353009472775</v>
      </c>
      <c r="O206" s="1"/>
      <c r="P206" s="1"/>
    </row>
    <row r="207" spans="1:16" ht="12.75">
      <c r="A207">
        <v>1901.5</v>
      </c>
      <c r="B207" s="1">
        <v>1364.28</v>
      </c>
      <c r="C207" s="1">
        <v>1365.4903754232193</v>
      </c>
      <c r="D207" s="1">
        <v>1365.4136791553613</v>
      </c>
      <c r="E207" s="1">
        <v>1365.0892933374323</v>
      </c>
      <c r="F207" s="1">
        <v>1364.287762950817</v>
      </c>
      <c r="G207" s="1"/>
      <c r="H207" s="1"/>
      <c r="I207" s="1"/>
      <c r="J207" s="1"/>
      <c r="K207" s="1">
        <v>1365.288810412732</v>
      </c>
      <c r="O207" s="1"/>
      <c r="P207" s="1"/>
    </row>
    <row r="208" spans="1:16" ht="12.75">
      <c r="A208">
        <v>1902.5</v>
      </c>
      <c r="B208" s="1">
        <v>1364.38</v>
      </c>
      <c r="C208" s="1">
        <v>1365.5040440454757</v>
      </c>
      <c r="D208" s="1">
        <v>1365.4166791085174</v>
      </c>
      <c r="E208" s="1">
        <v>1365.0978924561173</v>
      </c>
      <c r="F208" s="1">
        <v>1364.3544566036908</v>
      </c>
      <c r="G208" s="1"/>
      <c r="H208" s="1"/>
      <c r="I208" s="1"/>
      <c r="J208" s="1"/>
      <c r="K208" s="1">
        <v>1365.261810808041</v>
      </c>
      <c r="O208" s="1"/>
      <c r="P208" s="1"/>
    </row>
    <row r="209" spans="1:16" ht="12.75">
      <c r="A209">
        <v>1903.5</v>
      </c>
      <c r="B209" s="1">
        <v>1364.56</v>
      </c>
      <c r="C209" s="1">
        <v>1365.648156292086</v>
      </c>
      <c r="D209" s="1">
        <v>1365.4956778749568</v>
      </c>
      <c r="E209" s="1">
        <v>1365.307970925381</v>
      </c>
      <c r="F209" s="1">
        <v>1364.6141318908155</v>
      </c>
      <c r="G209" s="1"/>
      <c r="H209" s="1"/>
      <c r="I209" s="1"/>
      <c r="J209" s="1"/>
      <c r="K209" s="1">
        <v>1365.2810105269323</v>
      </c>
      <c r="O209" s="1"/>
      <c r="P209" s="1"/>
    </row>
    <row r="210" spans="1:16" ht="12.75">
      <c r="A210">
        <v>1904.5</v>
      </c>
      <c r="B210" s="1">
        <v>1364.74</v>
      </c>
      <c r="C210" s="1">
        <v>1365.8184988116343</v>
      </c>
      <c r="D210" s="1">
        <v>1365.6056761573407</v>
      </c>
      <c r="E210" s="1">
        <v>1365.5780432459337</v>
      </c>
      <c r="F210" s="1">
        <v>1364.920302753032</v>
      </c>
      <c r="G210" s="1"/>
      <c r="H210" s="1"/>
      <c r="I210" s="1"/>
      <c r="J210" s="1"/>
      <c r="K210" s="1">
        <v>1365.4210084771819</v>
      </c>
      <c r="O210" s="1"/>
      <c r="P210" s="1"/>
    </row>
    <row r="211" spans="1:16" ht="12.75">
      <c r="A211">
        <v>1905.5</v>
      </c>
      <c r="B211" s="1">
        <v>1364.9</v>
      </c>
      <c r="C211" s="1">
        <v>1365.9654293669537</v>
      </c>
      <c r="D211" s="1">
        <v>1365.7846733623112</v>
      </c>
      <c r="E211" s="1">
        <v>1365.3891626041254</v>
      </c>
      <c r="F211" s="1">
        <v>1364.7521187588295</v>
      </c>
      <c r="G211" s="1"/>
      <c r="H211" s="1"/>
      <c r="I211" s="1"/>
      <c r="J211" s="1"/>
      <c r="K211" s="1">
        <v>1365.221711395148</v>
      </c>
      <c r="O211" s="1"/>
      <c r="P211" s="1"/>
    </row>
    <row r="212" spans="1:16" ht="12.75">
      <c r="A212">
        <v>1906.5</v>
      </c>
      <c r="B212" s="1">
        <v>1364.9</v>
      </c>
      <c r="C212" s="1">
        <v>1365.9075402992394</v>
      </c>
      <c r="D212" s="1">
        <v>1365.69967468956</v>
      </c>
      <c r="E212" s="1">
        <v>1365.5855424773447</v>
      </c>
      <c r="F212" s="1">
        <v>1364.947900126635</v>
      </c>
      <c r="G212" s="1"/>
      <c r="H212" s="1"/>
      <c r="I212" s="1"/>
      <c r="J212" s="1"/>
      <c r="K212" s="1">
        <v>1365.4930074230244</v>
      </c>
      <c r="O212" s="1"/>
      <c r="P212" s="1"/>
    </row>
    <row r="213" spans="1:16" ht="12.75">
      <c r="A213">
        <v>1907.5</v>
      </c>
      <c r="B213" s="1">
        <v>1364.99</v>
      </c>
      <c r="C213" s="1">
        <v>1365.965053018155</v>
      </c>
      <c r="D213" s="1">
        <v>1365.754673830752</v>
      </c>
      <c r="E213" s="1">
        <v>1365.469754344357</v>
      </c>
      <c r="F213" s="1">
        <v>1364.8021140008636</v>
      </c>
      <c r="G213" s="1"/>
      <c r="H213" s="1"/>
      <c r="I213" s="1"/>
      <c r="J213" s="1"/>
      <c r="K213" s="1">
        <v>1365.3535094654542</v>
      </c>
      <c r="O213" s="1"/>
      <c r="P213" s="1"/>
    </row>
    <row r="214" spans="1:16" ht="12.75">
      <c r="A214">
        <v>1908.5</v>
      </c>
      <c r="B214" s="1">
        <v>1364.94</v>
      </c>
      <c r="C214" s="1">
        <v>1365.873787896016</v>
      </c>
      <c r="D214" s="1">
        <v>1365.6796750018536</v>
      </c>
      <c r="E214" s="1">
        <v>1365.5348476730055</v>
      </c>
      <c r="F214" s="1">
        <v>1364.8209122118685</v>
      </c>
      <c r="G214" s="1"/>
      <c r="H214" s="1"/>
      <c r="I214" s="1"/>
      <c r="J214" s="1"/>
      <c r="K214" s="1">
        <v>1365.4790076279996</v>
      </c>
      <c r="O214" s="1"/>
      <c r="P214" s="1"/>
    </row>
    <row r="215" spans="1:16" ht="12.75">
      <c r="A215">
        <v>1909.5</v>
      </c>
      <c r="B215" s="1">
        <v>1364.99</v>
      </c>
      <c r="C215" s="1">
        <v>1365.82624734345</v>
      </c>
      <c r="D215" s="1">
        <v>1365.625675845047</v>
      </c>
      <c r="E215" s="1">
        <v>1365.4242590071296</v>
      </c>
      <c r="F215" s="1">
        <v>1364.6725263335113</v>
      </c>
      <c r="G215" s="1"/>
      <c r="H215" s="1"/>
      <c r="I215" s="1"/>
      <c r="J215" s="1"/>
      <c r="K215" s="1">
        <v>1365.3479095474443</v>
      </c>
      <c r="O215" s="1"/>
      <c r="P215" s="1"/>
    </row>
    <row r="216" spans="1:16" ht="12.75">
      <c r="A216">
        <v>1910.5</v>
      </c>
      <c r="B216" s="1">
        <v>1364.87</v>
      </c>
      <c r="C216" s="1">
        <v>1365.648471531316</v>
      </c>
      <c r="D216" s="1">
        <v>1365.5236774377454</v>
      </c>
      <c r="E216" s="1">
        <v>1365.2909726675157</v>
      </c>
      <c r="F216" s="1">
        <v>1364.52674020774</v>
      </c>
      <c r="G216" s="1"/>
      <c r="H216" s="1"/>
      <c r="I216" s="1"/>
      <c r="J216" s="1"/>
      <c r="K216" s="1">
        <v>1365.3492095284112</v>
      </c>
      <c r="O216" s="1"/>
      <c r="P216" s="1"/>
    </row>
    <row r="217" spans="1:16" ht="12.75">
      <c r="A217">
        <v>1911.5</v>
      </c>
      <c r="B217" s="1">
        <v>1364.86</v>
      </c>
      <c r="C217" s="1">
        <v>1365.5259541141763</v>
      </c>
      <c r="D217" s="1">
        <v>1365.4246789835997</v>
      </c>
      <c r="E217" s="1">
        <v>1365.2073812347196</v>
      </c>
      <c r="F217" s="1">
        <v>1364.4571468308286</v>
      </c>
      <c r="G217" s="1"/>
      <c r="H217" s="1"/>
      <c r="I217" s="1"/>
      <c r="J217" s="1"/>
      <c r="K217" s="1">
        <v>1365.310110100877</v>
      </c>
      <c r="O217" s="1"/>
      <c r="P217" s="1"/>
    </row>
    <row r="218" spans="1:16" ht="12.75">
      <c r="A218">
        <v>1912.5</v>
      </c>
      <c r="B218" s="1">
        <v>1364.92</v>
      </c>
      <c r="C218" s="1">
        <v>1365.4975551245543</v>
      </c>
      <c r="D218" s="1">
        <v>1365.4166791085174</v>
      </c>
      <c r="E218" s="1">
        <v>1365.1610859794748</v>
      </c>
      <c r="F218" s="1">
        <v>1364.4425482201545</v>
      </c>
      <c r="G218" s="1"/>
      <c r="H218" s="1"/>
      <c r="I218" s="1"/>
      <c r="J218" s="1"/>
      <c r="K218" s="1">
        <v>1365.3011102326466</v>
      </c>
      <c r="O218" s="1"/>
      <c r="P218" s="1"/>
    </row>
    <row r="219" spans="1:16" ht="12.75">
      <c r="A219">
        <v>1913.5</v>
      </c>
      <c r="B219" s="1">
        <v>1364.98</v>
      </c>
      <c r="C219" s="1">
        <v>1365.4840310654633</v>
      </c>
      <c r="D219" s="1">
        <v>1365.4426787025352</v>
      </c>
      <c r="E219" s="1">
        <v>1365.1775842885795</v>
      </c>
      <c r="F219" s="1">
        <v>1364.4944432813859</v>
      </c>
      <c r="G219" s="1"/>
      <c r="H219" s="1"/>
      <c r="I219" s="1"/>
      <c r="J219" s="1"/>
      <c r="K219" s="1">
        <v>1365.3775091140687</v>
      </c>
      <c r="O219" s="1"/>
      <c r="P219" s="1"/>
    </row>
    <row r="220" spans="1:16" ht="12.75">
      <c r="A220">
        <v>1914.5</v>
      </c>
      <c r="B220" s="1">
        <v>1365.1</v>
      </c>
      <c r="C220" s="1">
        <v>1365.5509207381433</v>
      </c>
      <c r="D220" s="1">
        <v>1365.4986778281127</v>
      </c>
      <c r="E220" s="1">
        <v>1365.2444774327666</v>
      </c>
      <c r="F220" s="1">
        <v>1364.5896342222188</v>
      </c>
      <c r="G220" s="1"/>
      <c r="H220" s="1"/>
      <c r="I220" s="1"/>
      <c r="J220" s="1"/>
      <c r="K220" s="1">
        <v>1365.5034072707574</v>
      </c>
      <c r="O220" s="1"/>
      <c r="P220" s="1"/>
    </row>
    <row r="221" spans="1:16" ht="12.75">
      <c r="A221">
        <v>1915.5</v>
      </c>
      <c r="B221" s="1">
        <v>1365.42</v>
      </c>
      <c r="C221" s="1">
        <v>1365.8514740195915</v>
      </c>
      <c r="D221" s="1">
        <v>1365.622675891891</v>
      </c>
      <c r="E221" s="1">
        <v>1365.5490462178107</v>
      </c>
      <c r="F221" s="1">
        <v>1364.9115035904342</v>
      </c>
      <c r="G221" s="1"/>
      <c r="H221" s="1"/>
      <c r="I221" s="1"/>
      <c r="J221" s="1"/>
      <c r="K221" s="1">
        <v>1365.6247054947953</v>
      </c>
      <c r="O221" s="1"/>
      <c r="P221" s="1"/>
    </row>
    <row r="222" spans="1:16" ht="12.75">
      <c r="A222">
        <v>1916.5</v>
      </c>
      <c r="B222" s="1">
        <v>1365.55</v>
      </c>
      <c r="C222" s="1">
        <v>1365.9519386893012</v>
      </c>
      <c r="D222" s="1">
        <v>1365.715674439725</v>
      </c>
      <c r="E222" s="1">
        <v>1365.7590246973223</v>
      </c>
      <c r="F222" s="1">
        <v>1365.1314826553842</v>
      </c>
      <c r="G222" s="1"/>
      <c r="H222" s="1"/>
      <c r="I222" s="1"/>
      <c r="J222" s="1"/>
      <c r="K222" s="1">
        <v>1365.952300698379</v>
      </c>
      <c r="O222" s="1"/>
      <c r="P222" s="1"/>
    </row>
    <row r="223" spans="1:16" ht="12.75">
      <c r="A223">
        <v>1917.5</v>
      </c>
      <c r="B223" s="1">
        <v>1365.99</v>
      </c>
      <c r="C223" s="1">
        <v>1366.2930043844794</v>
      </c>
      <c r="D223" s="1">
        <v>1365.9296710981812</v>
      </c>
      <c r="E223" s="1">
        <v>1365.9080094280234</v>
      </c>
      <c r="F223" s="1">
        <v>1365.2849680484287</v>
      </c>
      <c r="G223" s="1"/>
      <c r="H223" s="1"/>
      <c r="I223" s="1"/>
      <c r="J223" s="1"/>
      <c r="K223" s="1">
        <v>1365.8919015827003</v>
      </c>
      <c r="O223" s="1"/>
      <c r="P223" s="1"/>
    </row>
    <row r="224" spans="1:16" ht="12.75">
      <c r="A224">
        <v>1918.5</v>
      </c>
      <c r="B224" s="1">
        <v>1365.88</v>
      </c>
      <c r="C224" s="1">
        <v>1366.1702026867022</v>
      </c>
      <c r="D224" s="1">
        <v>1365.8696720350626</v>
      </c>
      <c r="E224" s="1">
        <v>1365.8696133631984</v>
      </c>
      <c r="F224" s="1">
        <v>1365.2426720736678</v>
      </c>
      <c r="G224" s="1"/>
      <c r="H224" s="1"/>
      <c r="I224" s="1"/>
      <c r="J224" s="1"/>
      <c r="K224" s="1">
        <v>1366.0720989443785</v>
      </c>
      <c r="O224" s="1"/>
      <c r="P224" s="1"/>
    </row>
    <row r="225" spans="1:16" ht="12.75">
      <c r="A225">
        <v>1919.5</v>
      </c>
      <c r="B225" s="1">
        <v>1365.82</v>
      </c>
      <c r="C225" s="1">
        <v>1366.008572184199</v>
      </c>
      <c r="D225" s="1">
        <v>1365.8096729719439</v>
      </c>
      <c r="E225" s="1">
        <v>1365.64023687177</v>
      </c>
      <c r="F225" s="1">
        <v>1365.0073944646556</v>
      </c>
      <c r="G225" s="1"/>
      <c r="H225" s="1"/>
      <c r="I225" s="1"/>
      <c r="J225" s="1"/>
      <c r="K225" s="1">
        <v>1365.829702493375</v>
      </c>
      <c r="O225" s="1"/>
      <c r="P225" s="1"/>
    </row>
    <row r="226" spans="1:16" ht="12.75">
      <c r="A226">
        <v>1920.5</v>
      </c>
      <c r="B226" s="1">
        <v>1365.7</v>
      </c>
      <c r="C226" s="1">
        <v>1365.7946582728075</v>
      </c>
      <c r="D226" s="1">
        <v>1365.6656752204592</v>
      </c>
      <c r="E226" s="1">
        <v>1365.477853514281</v>
      </c>
      <c r="F226" s="1">
        <v>1364.854109052579</v>
      </c>
      <c r="G226" s="1"/>
      <c r="H226" s="1"/>
      <c r="I226" s="1"/>
      <c r="J226" s="1"/>
      <c r="K226" s="1">
        <v>1365.698404415748</v>
      </c>
      <c r="O226" s="1"/>
      <c r="P226" s="1"/>
    </row>
    <row r="227" spans="1:16" ht="12.75">
      <c r="A227">
        <v>1921.5</v>
      </c>
      <c r="B227" s="1">
        <v>1365.69</v>
      </c>
      <c r="C227" s="1">
        <v>1365.6913884854407</v>
      </c>
      <c r="D227" s="1">
        <v>1365.626675829432</v>
      </c>
      <c r="E227" s="1">
        <v>1365.372764284773</v>
      </c>
      <c r="F227" s="1">
        <v>1364.7815159611455</v>
      </c>
      <c r="G227" s="1"/>
      <c r="H227" s="1"/>
      <c r="I227" s="1"/>
      <c r="J227" s="1"/>
      <c r="K227" s="1">
        <v>1365.5107071638777</v>
      </c>
      <c r="O227" s="1"/>
      <c r="P227" s="1"/>
    </row>
    <row r="228" spans="1:16" ht="12.75">
      <c r="A228">
        <v>1922.5</v>
      </c>
      <c r="B228" s="1">
        <v>1365.68</v>
      </c>
      <c r="C228" s="1">
        <v>1365.590756639333</v>
      </c>
      <c r="D228" s="1">
        <v>1365.5426771410664</v>
      </c>
      <c r="E228" s="1">
        <v>1365.2548763669902</v>
      </c>
      <c r="F228" s="1">
        <v>1364.7048232598654</v>
      </c>
      <c r="G228" s="1"/>
      <c r="H228" s="1"/>
      <c r="I228" s="1"/>
      <c r="J228" s="1"/>
      <c r="K228" s="1">
        <v>1365.3858089925477</v>
      </c>
      <c r="O228" s="1"/>
      <c r="P228" s="1"/>
    </row>
    <row r="229" spans="1:16" ht="12.75">
      <c r="A229">
        <v>1923.5</v>
      </c>
      <c r="B229" s="1">
        <v>1365.71</v>
      </c>
      <c r="C229" s="1">
        <v>1365.5264758337557</v>
      </c>
      <c r="D229" s="1">
        <v>1365.4786781404064</v>
      </c>
      <c r="E229" s="1">
        <v>1365.286573118421</v>
      </c>
      <c r="F229" s="1">
        <v>1364.7707169888663</v>
      </c>
      <c r="G229" s="1"/>
      <c r="H229" s="1"/>
      <c r="I229" s="1"/>
      <c r="J229" s="1"/>
      <c r="K229" s="1">
        <v>1365.3674092619435</v>
      </c>
      <c r="O229" s="1"/>
      <c r="P229" s="1"/>
    </row>
    <row r="230" spans="1:16" ht="12.75">
      <c r="A230">
        <v>1924.5</v>
      </c>
      <c r="B230" s="1">
        <v>1365.84</v>
      </c>
      <c r="C230" s="1">
        <v>1365.6016451800112</v>
      </c>
      <c r="D230" s="1">
        <v>1365.5636768131578</v>
      </c>
      <c r="E230" s="1">
        <v>1365.3181698801002</v>
      </c>
      <c r="F230" s="1">
        <v>1364.8270116313965</v>
      </c>
      <c r="G230" s="1"/>
      <c r="H230" s="1"/>
      <c r="I230" s="1"/>
      <c r="J230" s="1"/>
      <c r="K230" s="1">
        <v>1365.3497095210905</v>
      </c>
      <c r="O230" s="1"/>
      <c r="P230" s="1"/>
    </row>
    <row r="231" spans="1:16" ht="12.75">
      <c r="A231">
        <v>1925.5</v>
      </c>
      <c r="B231" s="1">
        <v>1366.11</v>
      </c>
      <c r="C231" s="1">
        <v>1365.825294357221</v>
      </c>
      <c r="D231" s="1">
        <v>1365.7596737526785</v>
      </c>
      <c r="E231" s="1">
        <v>1365.522248964235</v>
      </c>
      <c r="F231" s="1">
        <v>1365.0499904108688</v>
      </c>
      <c r="G231" s="1"/>
      <c r="H231" s="1"/>
      <c r="I231" s="1"/>
      <c r="J231" s="1"/>
      <c r="K231" s="1">
        <v>1365.394908859314</v>
      </c>
      <c r="O231" s="1"/>
      <c r="P231" s="1"/>
    </row>
    <row r="232" spans="1:16" ht="12.75">
      <c r="A232">
        <v>1926.5</v>
      </c>
      <c r="B232" s="1">
        <v>1366.28</v>
      </c>
      <c r="C232" s="1">
        <v>1366.017507372313</v>
      </c>
      <c r="D232" s="1">
        <v>1365.964670551667</v>
      </c>
      <c r="E232" s="1">
        <v>1365.623338603657</v>
      </c>
      <c r="F232" s="1">
        <v>1365.1697790107821</v>
      </c>
      <c r="G232" s="1"/>
      <c r="H232" s="1"/>
      <c r="I232" s="1"/>
      <c r="J232" s="1"/>
      <c r="K232" s="1">
        <v>1365.4847075445455</v>
      </c>
      <c r="O232" s="1"/>
      <c r="P232" s="1"/>
    </row>
    <row r="233" spans="1:16" ht="12.75">
      <c r="A233">
        <v>1927.5</v>
      </c>
      <c r="B233" s="1">
        <v>1366.32</v>
      </c>
      <c r="C233" s="1">
        <v>1366.058350639172</v>
      </c>
      <c r="D233" s="1">
        <v>1365.8566722380535</v>
      </c>
      <c r="E233" s="1">
        <v>1365.8068197988491</v>
      </c>
      <c r="F233" s="1">
        <v>1365.3658603500398</v>
      </c>
      <c r="G233" s="1"/>
      <c r="H233" s="1"/>
      <c r="I233" s="1"/>
      <c r="J233" s="1"/>
      <c r="K233" s="1">
        <v>1365.7327039135591</v>
      </c>
      <c r="O233" s="1"/>
      <c r="P233" s="1"/>
    </row>
    <row r="234" spans="1:16" ht="12.75">
      <c r="A234">
        <v>1928.5</v>
      </c>
      <c r="B234" s="1">
        <v>1366.34</v>
      </c>
      <c r="C234" s="1">
        <v>1366.0923009081798</v>
      </c>
      <c r="D234" s="1">
        <v>1365.9126713636308</v>
      </c>
      <c r="E234" s="1">
        <v>1365.6845323319717</v>
      </c>
      <c r="F234" s="1">
        <v>1365.2511712648136</v>
      </c>
      <c r="G234" s="1"/>
      <c r="H234" s="1"/>
      <c r="I234" s="1"/>
      <c r="J234" s="1"/>
      <c r="K234" s="1">
        <v>1365.5948059325633</v>
      </c>
      <c r="O234" s="1"/>
      <c r="P234" s="1"/>
    </row>
    <row r="235" spans="1:16" ht="12.75">
      <c r="A235">
        <v>1929.5</v>
      </c>
      <c r="B235" s="1">
        <v>1366.32</v>
      </c>
      <c r="C235" s="1">
        <v>1366.0102924051037</v>
      </c>
      <c r="D235" s="1">
        <v>1365.8406724878887</v>
      </c>
      <c r="E235" s="1">
        <v>1365.6433365540865</v>
      </c>
      <c r="F235" s="1">
        <v>1365.2219740434657</v>
      </c>
      <c r="G235" s="1"/>
      <c r="H235" s="1"/>
      <c r="I235" s="1"/>
      <c r="J235" s="1"/>
      <c r="K235" s="1">
        <v>1365.5519065606652</v>
      </c>
      <c r="O235" s="1"/>
      <c r="P235" s="1"/>
    </row>
    <row r="236" spans="1:16" ht="12.75">
      <c r="A236">
        <v>1930.5</v>
      </c>
      <c r="B236" s="1">
        <v>1366.16</v>
      </c>
      <c r="C236" s="1">
        <v>1365.8225371580809</v>
      </c>
      <c r="D236" s="1">
        <v>1365.722674330422</v>
      </c>
      <c r="E236" s="1">
        <v>1365.625538378204</v>
      </c>
      <c r="F236" s="1">
        <v>1365.2288733868666</v>
      </c>
      <c r="G236" s="1"/>
      <c r="H236" s="1"/>
      <c r="I236" s="1"/>
      <c r="J236" s="1"/>
      <c r="K236" s="1">
        <v>1365.6272054581925</v>
      </c>
      <c r="O236" s="1"/>
      <c r="P236" s="1"/>
    </row>
    <row r="237" spans="1:16" ht="12.75">
      <c r="A237">
        <v>1931.5</v>
      </c>
      <c r="B237" s="1">
        <v>1366.12</v>
      </c>
      <c r="C237" s="1">
        <v>1365.6613002335062</v>
      </c>
      <c r="D237" s="1">
        <v>1365.5666767663138</v>
      </c>
      <c r="E237" s="1">
        <v>1365.5036508703354</v>
      </c>
      <c r="F237" s="1">
        <v>1365.1500808854207</v>
      </c>
      <c r="G237" s="1"/>
      <c r="H237" s="1"/>
      <c r="I237" s="1"/>
      <c r="J237" s="1"/>
      <c r="K237" s="1">
        <v>1365.5006073117524</v>
      </c>
      <c r="O237" s="1"/>
      <c r="P237" s="1"/>
    </row>
    <row r="238" spans="1:16" ht="12.75">
      <c r="A238">
        <v>1932.5</v>
      </c>
      <c r="B238" s="1">
        <v>1366.04</v>
      </c>
      <c r="C238" s="1">
        <v>1365.5707907702215</v>
      </c>
      <c r="D238" s="1">
        <v>1365.5236774377454</v>
      </c>
      <c r="E238" s="1">
        <v>1365.3964618560321</v>
      </c>
      <c r="F238" s="1">
        <v>1365.0767878605986</v>
      </c>
      <c r="G238" s="1"/>
      <c r="H238" s="1"/>
      <c r="I238" s="1"/>
      <c r="J238" s="1"/>
      <c r="K238" s="1">
        <v>1365.4161085489231</v>
      </c>
      <c r="O238" s="1"/>
      <c r="P238" s="1"/>
    </row>
    <row r="239" spans="1:16" ht="12.75">
      <c r="A239">
        <v>1933.5</v>
      </c>
      <c r="B239" s="1">
        <v>1365.96</v>
      </c>
      <c r="C239" s="1">
        <v>1365.519586066367</v>
      </c>
      <c r="D239" s="1">
        <v>1365.5246774221307</v>
      </c>
      <c r="E239" s="1">
        <v>1365.275674235437</v>
      </c>
      <c r="F239" s="1">
        <v>1364.9762974241103</v>
      </c>
      <c r="G239" s="1"/>
      <c r="H239" s="1"/>
      <c r="I239" s="1"/>
      <c r="J239" s="1"/>
      <c r="K239" s="1">
        <v>1365.4159085518513</v>
      </c>
      <c r="O239" s="1"/>
      <c r="P239" s="1"/>
    </row>
    <row r="240" spans="1:16" ht="12.75">
      <c r="A240">
        <v>1934.5</v>
      </c>
      <c r="B240" s="1">
        <v>1365.99</v>
      </c>
      <c r="C240" s="1">
        <v>1365.5403008642043</v>
      </c>
      <c r="D240" s="1">
        <v>1365.577676594552</v>
      </c>
      <c r="E240" s="1">
        <v>1365.387562768091</v>
      </c>
      <c r="F240" s="1">
        <v>1365.1039852722654</v>
      </c>
      <c r="G240" s="1"/>
      <c r="H240" s="1"/>
      <c r="I240" s="1"/>
      <c r="J240" s="1"/>
      <c r="K240" s="1">
        <v>1365.5297068856971</v>
      </c>
      <c r="O240" s="1"/>
      <c r="P240" s="1"/>
    </row>
    <row r="241" spans="1:16" ht="12.75">
      <c r="A241">
        <v>1935.5</v>
      </c>
      <c r="B241" s="1">
        <v>1366.18</v>
      </c>
      <c r="C241" s="1">
        <v>1365.7672903389077</v>
      </c>
      <c r="D241" s="1">
        <v>1365.7056745958719</v>
      </c>
      <c r="E241" s="1">
        <v>1365.6039405917402</v>
      </c>
      <c r="F241" s="1">
        <v>1365.3272640231896</v>
      </c>
      <c r="G241" s="1"/>
      <c r="H241" s="1"/>
      <c r="I241" s="1"/>
      <c r="J241" s="1"/>
      <c r="K241" s="1">
        <v>1365.6624049428265</v>
      </c>
      <c r="O241" s="1"/>
      <c r="P241" s="1"/>
    </row>
    <row r="242" spans="1:16" ht="12.75">
      <c r="A242">
        <v>1936.5</v>
      </c>
      <c r="B242" s="1">
        <v>1366.46</v>
      </c>
      <c r="C242" s="1">
        <v>1366.121811176659</v>
      </c>
      <c r="D242" s="1">
        <v>1365.9316710669518</v>
      </c>
      <c r="E242" s="1">
        <v>1365.993300686606</v>
      </c>
      <c r="F242" s="1">
        <v>1365.7221264447746</v>
      </c>
      <c r="G242" s="1"/>
      <c r="H242" s="1"/>
      <c r="I242" s="1"/>
      <c r="J242" s="1"/>
      <c r="K242" s="1">
        <v>1365.9408008667517</v>
      </c>
      <c r="O242" s="1"/>
      <c r="P242" s="1"/>
    </row>
    <row r="243" spans="1:16" ht="12.75">
      <c r="A243">
        <v>1937.5</v>
      </c>
      <c r="B243" s="1">
        <v>1366.7</v>
      </c>
      <c r="C243" s="1">
        <v>1366.4117995020183</v>
      </c>
      <c r="D243" s="1">
        <v>1366.284665554966</v>
      </c>
      <c r="E243" s="1">
        <v>1365.9276074194445</v>
      </c>
      <c r="F243" s="1">
        <v>1365.6559327443215</v>
      </c>
      <c r="G243" s="1"/>
      <c r="H243" s="1"/>
      <c r="I243" s="1"/>
      <c r="J243" s="1"/>
      <c r="K243" s="1">
        <v>1365.8655019692244</v>
      </c>
      <c r="O243" s="1"/>
      <c r="P243" s="1"/>
    </row>
    <row r="244" spans="1:16" ht="12.75">
      <c r="A244">
        <v>1938.5</v>
      </c>
      <c r="B244" s="1">
        <v>1366.69</v>
      </c>
      <c r="C244" s="1">
        <v>1366.3483090827597</v>
      </c>
      <c r="D244" s="1">
        <v>1366.2286664293888</v>
      </c>
      <c r="E244" s="1">
        <v>1365.8631140293087</v>
      </c>
      <c r="F244" s="1">
        <v>1365.5897390438683</v>
      </c>
      <c r="G244" s="1"/>
      <c r="H244" s="1"/>
      <c r="I244" s="1"/>
      <c r="J244" s="1"/>
      <c r="K244" s="1">
        <v>1365.9497007364462</v>
      </c>
      <c r="O244" s="1"/>
      <c r="P244" s="1"/>
    </row>
    <row r="245" spans="1:16" ht="12.75">
      <c r="A245">
        <v>1939.5</v>
      </c>
      <c r="B245" s="1">
        <v>1366.57</v>
      </c>
      <c r="C245" s="1">
        <v>1366.2188722856647</v>
      </c>
      <c r="D245" s="1">
        <v>1366.0896685998307</v>
      </c>
      <c r="E245" s="1">
        <v>1365.8468156997085</v>
      </c>
      <c r="F245" s="1">
        <v>1365.5796400049774</v>
      </c>
      <c r="G245" s="1"/>
      <c r="H245" s="1"/>
      <c r="I245" s="1"/>
      <c r="J245" s="1"/>
      <c r="K245" s="1">
        <v>1365.9730003953089</v>
      </c>
      <c r="O245" s="1"/>
      <c r="P245" s="1"/>
    </row>
    <row r="246" spans="1:16" ht="12.75">
      <c r="A246">
        <v>1940.5</v>
      </c>
      <c r="B246" s="1">
        <v>1366.46</v>
      </c>
      <c r="C246" s="1">
        <v>1366.0151663643337</v>
      </c>
      <c r="D246" s="1">
        <v>1365.8836718164569</v>
      </c>
      <c r="E246" s="1">
        <v>1365.7842221148635</v>
      </c>
      <c r="F246" s="1">
        <v>1365.5504427836297</v>
      </c>
      <c r="G246" s="1"/>
      <c r="H246" s="1"/>
      <c r="I246" s="1"/>
      <c r="J246" s="1"/>
      <c r="K246" s="1">
        <v>1365.9016014406816</v>
      </c>
      <c r="O246" s="1"/>
      <c r="P246" s="1"/>
    </row>
    <row r="247" spans="1:16" ht="12.75">
      <c r="A247">
        <v>1941.5</v>
      </c>
      <c r="B247" s="1">
        <v>1366.4</v>
      </c>
      <c r="C247" s="1">
        <v>1365.8709386287146</v>
      </c>
      <c r="D247" s="1">
        <v>1365.8316726284208</v>
      </c>
      <c r="E247" s="1">
        <v>1365.7051302209143</v>
      </c>
      <c r="F247" s="1">
        <v>1365.5316445726248</v>
      </c>
      <c r="G247" s="1"/>
      <c r="H247" s="1"/>
      <c r="I247" s="1"/>
      <c r="J247" s="1"/>
      <c r="K247" s="1">
        <v>1365.7160041580653</v>
      </c>
      <c r="O247" s="1"/>
      <c r="P247" s="1"/>
    </row>
    <row r="248" spans="1:16" ht="12.75">
      <c r="A248">
        <v>1942.5</v>
      </c>
      <c r="B248" s="1">
        <v>1366.37</v>
      </c>
      <c r="C248" s="1">
        <v>1365.7253153336007</v>
      </c>
      <c r="D248" s="1">
        <v>1365.7076745646425</v>
      </c>
      <c r="E248" s="1">
        <v>1365.6019407966971</v>
      </c>
      <c r="F248" s="1">
        <v>1365.496647903201</v>
      </c>
      <c r="G248" s="1"/>
      <c r="H248" s="1"/>
      <c r="I248" s="1"/>
      <c r="J248" s="1"/>
      <c r="K248" s="1">
        <v>1365.5560065006368</v>
      </c>
      <c r="O248" s="1"/>
      <c r="P248" s="1"/>
    </row>
    <row r="249" spans="1:16" ht="12.75">
      <c r="A249">
        <v>1943.5</v>
      </c>
      <c r="B249" s="1">
        <v>1366.33</v>
      </c>
      <c r="C249" s="1">
        <v>1365.600985088985</v>
      </c>
      <c r="D249" s="1">
        <v>1365.7126744865689</v>
      </c>
      <c r="E249" s="1">
        <v>1365.444156967807</v>
      </c>
      <c r="F249" s="1">
        <v>1365.397057381069</v>
      </c>
      <c r="G249" s="1"/>
      <c r="H249" s="1"/>
      <c r="I249" s="1"/>
      <c r="J249" s="1"/>
      <c r="K249" s="1">
        <v>1365.4572079471752</v>
      </c>
      <c r="O249" s="1"/>
      <c r="P249" s="1"/>
    </row>
    <row r="250" spans="1:16" ht="12.75">
      <c r="A250">
        <v>1944.5</v>
      </c>
      <c r="B250" s="1">
        <v>1366.33</v>
      </c>
      <c r="C250" s="1">
        <v>1365.5502024988048</v>
      </c>
      <c r="D250" s="1">
        <v>1365.647675501524</v>
      </c>
      <c r="E250" s="1">
        <v>1365.4740539036993</v>
      </c>
      <c r="F250" s="1">
        <v>1365.461151281357</v>
      </c>
      <c r="G250" s="1"/>
      <c r="H250" s="1"/>
      <c r="I250" s="1"/>
      <c r="J250" s="1"/>
      <c r="K250" s="1">
        <v>1365.588606023338</v>
      </c>
      <c r="O250" s="1"/>
      <c r="P250" s="1"/>
    </row>
    <row r="251" spans="1:16" ht="12.75">
      <c r="A251">
        <v>1945.5</v>
      </c>
      <c r="B251" s="1">
        <v>1366.47</v>
      </c>
      <c r="C251" s="1">
        <v>1365.7073623113915</v>
      </c>
      <c r="D251" s="1">
        <v>1365.819672815797</v>
      </c>
      <c r="E251" s="1">
        <v>1365.7410265419358</v>
      </c>
      <c r="F251" s="1">
        <v>1365.7402247223908</v>
      </c>
      <c r="G251" s="1"/>
      <c r="H251" s="1"/>
      <c r="I251" s="1"/>
      <c r="J251" s="1"/>
      <c r="K251" s="1">
        <v>1365.8114027613067</v>
      </c>
      <c r="O251" s="1"/>
      <c r="P251" s="1"/>
    </row>
    <row r="252" spans="1:16" ht="12.75">
      <c r="A252">
        <v>1946.5</v>
      </c>
      <c r="B252" s="1">
        <v>1366.83</v>
      </c>
      <c r="C252" s="1">
        <v>1366.0779188922777</v>
      </c>
      <c r="D252" s="1">
        <v>1366.1936669759027</v>
      </c>
      <c r="E252" s="1">
        <v>1365.8391164887933</v>
      </c>
      <c r="F252" s="1">
        <v>1365.8420150351722</v>
      </c>
      <c r="G252" s="1"/>
      <c r="H252" s="1"/>
      <c r="I252" s="1"/>
      <c r="J252" s="1"/>
      <c r="K252" s="1">
        <v>1365.7913030555924</v>
      </c>
      <c r="O252" s="1"/>
      <c r="P252" s="1"/>
    </row>
    <row r="253" spans="1:16" ht="12.75">
      <c r="A253">
        <v>1947.5</v>
      </c>
      <c r="B253" s="1">
        <v>1367.26</v>
      </c>
      <c r="C253" s="1">
        <v>1366.467123313864</v>
      </c>
      <c r="D253" s="1">
        <v>1366.5536613546144</v>
      </c>
      <c r="E253" s="1">
        <v>1366.0784919554364</v>
      </c>
      <c r="F253" s="1">
        <v>1366.0871917021075</v>
      </c>
      <c r="G253" s="1"/>
      <c r="H253" s="1"/>
      <c r="I253" s="1"/>
      <c r="J253" s="1"/>
      <c r="K253" s="1">
        <v>1365.9614005651454</v>
      </c>
      <c r="O253" s="1"/>
      <c r="P253" s="1"/>
    </row>
    <row r="254" spans="1:16" ht="12.75">
      <c r="A254">
        <v>1948.5</v>
      </c>
      <c r="B254" s="1">
        <v>1367.05</v>
      </c>
      <c r="C254" s="1">
        <v>1366.3601309576911</v>
      </c>
      <c r="D254" s="1">
        <v>1366.3736641652586</v>
      </c>
      <c r="E254" s="1">
        <v>1366.20897858199</v>
      </c>
      <c r="F254" s="1">
        <v>1366.223078769956</v>
      </c>
      <c r="G254" s="1"/>
      <c r="H254" s="1"/>
      <c r="I254" s="1"/>
      <c r="J254" s="1"/>
      <c r="K254" s="1">
        <v>1366.394694221168</v>
      </c>
      <c r="O254" s="1"/>
      <c r="P254" s="1"/>
    </row>
    <row r="255" spans="1:16" ht="12.75">
      <c r="A255">
        <v>1949.5</v>
      </c>
      <c r="B255" s="1">
        <v>1366.97</v>
      </c>
      <c r="C255" s="1">
        <v>1366.3693156989787</v>
      </c>
      <c r="D255" s="1">
        <v>1366.2916654456633</v>
      </c>
      <c r="E255" s="1">
        <v>1366.1154881637312</v>
      </c>
      <c r="F255" s="1">
        <v>1366.1325873818744</v>
      </c>
      <c r="G255" s="1"/>
      <c r="H255" s="1"/>
      <c r="I255" s="1"/>
      <c r="J255" s="1"/>
      <c r="K255" s="1">
        <v>1366.1560977145282</v>
      </c>
      <c r="O255" s="1"/>
      <c r="P255" s="1"/>
    </row>
    <row r="256" spans="1:16" ht="12.75">
      <c r="A256">
        <v>1950.5</v>
      </c>
      <c r="B256" s="1">
        <v>1366.55</v>
      </c>
      <c r="C256" s="1">
        <v>1366.0337369431559</v>
      </c>
      <c r="D256" s="1">
        <v>1366.0506692088036</v>
      </c>
      <c r="E256" s="1">
        <v>1365.8731130045235</v>
      </c>
      <c r="F256" s="1">
        <v>1365.8920102772063</v>
      </c>
      <c r="G256" s="1"/>
      <c r="H256" s="1"/>
      <c r="I256" s="1"/>
      <c r="J256" s="1"/>
      <c r="K256" s="1">
        <v>1366.0981985622464</v>
      </c>
      <c r="O256" s="1"/>
      <c r="P256" s="1"/>
    </row>
    <row r="257" spans="1:16" ht="12.75">
      <c r="A257">
        <v>1951.5</v>
      </c>
      <c r="B257" s="1">
        <v>1366.36</v>
      </c>
      <c r="C257" s="1">
        <v>1365.9017887312218</v>
      </c>
      <c r="D257" s="1">
        <v>1365.9926701144554</v>
      </c>
      <c r="E257" s="1">
        <v>1365.6365372509404</v>
      </c>
      <c r="F257" s="1">
        <v>1365.658232525455</v>
      </c>
      <c r="G257" s="1"/>
      <c r="H257" s="1"/>
      <c r="I257" s="1"/>
      <c r="J257" s="1"/>
      <c r="K257" s="1">
        <v>1365.6875045753357</v>
      </c>
      <c r="O257" s="1"/>
      <c r="P257" s="1"/>
    </row>
    <row r="258" spans="1:16" ht="12.75">
      <c r="A258">
        <v>1952.5</v>
      </c>
      <c r="B258" s="1">
        <v>1365.89</v>
      </c>
      <c r="C258" s="1">
        <v>1365.6807739956046</v>
      </c>
      <c r="D258" s="1">
        <v>1365.8136729094851</v>
      </c>
      <c r="E258" s="1">
        <v>1365.6276381629991</v>
      </c>
      <c r="F258" s="1">
        <v>1365.643933886233</v>
      </c>
      <c r="G258" s="1"/>
      <c r="H258" s="1"/>
      <c r="I258" s="1"/>
      <c r="J258" s="1"/>
      <c r="K258" s="1">
        <v>1365.7202040965724</v>
      </c>
      <c r="O258" s="1"/>
      <c r="P258" s="1"/>
    </row>
    <row r="259" spans="1:16" ht="12.75">
      <c r="A259">
        <v>1953.5</v>
      </c>
      <c r="B259" s="1">
        <v>1365.54</v>
      </c>
      <c r="C259" s="1">
        <v>1365.5721669469453</v>
      </c>
      <c r="D259" s="1">
        <v>1365.732674174275</v>
      </c>
      <c r="E259" s="1">
        <v>1365.488452428009</v>
      </c>
      <c r="F259" s="1">
        <v>1365.4904484931888</v>
      </c>
      <c r="G259" s="1"/>
      <c r="H259" s="1"/>
      <c r="I259" s="1"/>
      <c r="J259" s="1"/>
      <c r="K259" s="1">
        <v>1365.6600049779654</v>
      </c>
      <c r="O259" s="1"/>
      <c r="P259" s="1"/>
    </row>
    <row r="260" spans="1:16" ht="12.75">
      <c r="A260">
        <v>1954.5</v>
      </c>
      <c r="B260" s="1">
        <v>1365.31</v>
      </c>
      <c r="C260" s="1">
        <v>1365.498724013313</v>
      </c>
      <c r="D260" s="1">
        <v>1365.6656752204592</v>
      </c>
      <c r="E260" s="1">
        <v>1365.5164495586102</v>
      </c>
      <c r="F260" s="1">
        <v>1365.5167459904985</v>
      </c>
      <c r="G260" s="1"/>
      <c r="H260" s="1"/>
      <c r="I260" s="1"/>
      <c r="J260" s="1"/>
      <c r="K260" s="1">
        <v>1365.747903691015</v>
      </c>
      <c r="O260" s="1"/>
      <c r="P260" s="1"/>
    </row>
    <row r="261" spans="1:16" ht="12.75">
      <c r="A261">
        <v>1955.5</v>
      </c>
      <c r="B261" s="1">
        <v>1365.35</v>
      </c>
      <c r="C261" s="1">
        <v>1365.710520087794</v>
      </c>
      <c r="D261" s="1">
        <v>1365.8636721287507</v>
      </c>
      <c r="E261" s="1">
        <v>1365.6373371689576</v>
      </c>
      <c r="F261" s="1">
        <v>1365.641934076552</v>
      </c>
      <c r="G261" s="1"/>
      <c r="H261" s="1"/>
      <c r="I261" s="1"/>
      <c r="J261" s="1"/>
      <c r="K261" s="1">
        <v>1365.9718004128783</v>
      </c>
      <c r="O261" s="1"/>
      <c r="P261" s="1"/>
    </row>
    <row r="262" spans="1:16" ht="12.75">
      <c r="A262">
        <v>1956.5</v>
      </c>
      <c r="B262" s="1">
        <v>1365.87</v>
      </c>
      <c r="C262" s="1">
        <v>1366.3485955170386</v>
      </c>
      <c r="D262" s="1">
        <v>1366.5096620416607</v>
      </c>
      <c r="E262" s="1">
        <v>1366.1708824864215</v>
      </c>
      <c r="F262" s="1">
        <v>1366.1840824811695</v>
      </c>
      <c r="G262" s="1"/>
      <c r="H262" s="1"/>
      <c r="I262" s="1"/>
      <c r="J262" s="1"/>
      <c r="K262" s="1">
        <v>1365.9700004392323</v>
      </c>
      <c r="O262" s="1"/>
      <c r="P262" s="1"/>
    </row>
    <row r="263" spans="1:16" ht="12.75">
      <c r="A263">
        <v>1957.5</v>
      </c>
      <c r="B263" s="1">
        <v>1366.1</v>
      </c>
      <c r="C263" s="1">
        <v>1366.6677317607457</v>
      </c>
      <c r="D263" s="1">
        <v>1366.8596565765192</v>
      </c>
      <c r="E263" s="1">
        <v>1366.5280458810957</v>
      </c>
      <c r="F263" s="1">
        <v>1366.5511475481835</v>
      </c>
      <c r="G263" s="1"/>
      <c r="H263" s="1"/>
      <c r="I263" s="1"/>
      <c r="J263" s="1"/>
      <c r="K263" s="1">
        <v>1366.290395748232</v>
      </c>
      <c r="O263" s="1"/>
      <c r="P263" s="1"/>
    </row>
    <row r="264" spans="1:16" ht="12.75">
      <c r="A264">
        <v>1958.5</v>
      </c>
      <c r="B264" s="1">
        <v>1365.94</v>
      </c>
      <c r="C264" s="1">
        <v>1366.7098618282184</v>
      </c>
      <c r="D264" s="1">
        <v>1366.8446568107395</v>
      </c>
      <c r="E264" s="1">
        <v>1366.4927494985873</v>
      </c>
      <c r="F264" s="1">
        <v>1366.5251500223258</v>
      </c>
      <c r="G264" s="1"/>
      <c r="H264" s="1"/>
      <c r="I264" s="1"/>
      <c r="J264" s="1"/>
      <c r="K264" s="1">
        <v>1366.529592246087</v>
      </c>
      <c r="O264" s="1"/>
      <c r="P264" s="1"/>
    </row>
    <row r="265" spans="1:16" ht="12.75">
      <c r="A265">
        <v>1959.5</v>
      </c>
      <c r="B265" s="1">
        <v>1365.68</v>
      </c>
      <c r="C265" s="1">
        <v>1366.5322413474557</v>
      </c>
      <c r="D265" s="1">
        <v>1366.6606596838426</v>
      </c>
      <c r="E265" s="1">
        <v>1366.2427751182163</v>
      </c>
      <c r="F265" s="1">
        <v>1366.282973069913</v>
      </c>
      <c r="G265" s="1"/>
      <c r="H265" s="1"/>
      <c r="I265" s="1"/>
      <c r="J265" s="1"/>
      <c r="K265" s="1">
        <v>1366.410693986911</v>
      </c>
      <c r="O265" s="1"/>
      <c r="P265" s="1"/>
    </row>
    <row r="266" spans="1:16" ht="12.75">
      <c r="A266">
        <v>1960.5</v>
      </c>
      <c r="B266" s="1">
        <v>1365.39</v>
      </c>
      <c r="C266" s="1">
        <v>1366.2122533386562</v>
      </c>
      <c r="D266" s="1">
        <v>1366.239666257627</v>
      </c>
      <c r="E266" s="1">
        <v>1366.1366859911866</v>
      </c>
      <c r="F266" s="1">
        <v>1366.1696838514633</v>
      </c>
      <c r="G266" s="1"/>
      <c r="H266" s="1"/>
      <c r="I266" s="1"/>
      <c r="J266" s="1"/>
      <c r="K266" s="1">
        <v>1366.5222923529673</v>
      </c>
      <c r="O266" s="1"/>
      <c r="P266" s="1"/>
    </row>
    <row r="267" spans="1:16" ht="12.75">
      <c r="A267">
        <v>1961.5</v>
      </c>
      <c r="B267" s="1">
        <v>1365</v>
      </c>
      <c r="C267" s="1">
        <v>1365.836839758464</v>
      </c>
      <c r="D267" s="1">
        <v>1365.8856717852275</v>
      </c>
      <c r="E267" s="1">
        <v>1365.7799225555214</v>
      </c>
      <c r="F267" s="1">
        <v>1365.7815207923109</v>
      </c>
      <c r="G267" s="1"/>
      <c r="H267" s="1"/>
      <c r="I267" s="1"/>
      <c r="J267" s="1"/>
      <c r="K267" s="1">
        <v>1366.3822944027172</v>
      </c>
      <c r="O267" s="1"/>
      <c r="P267" s="1"/>
    </row>
    <row r="268" spans="1:16" ht="12.75">
      <c r="A268">
        <v>1962.5</v>
      </c>
      <c r="B268" s="1">
        <v>1364.86</v>
      </c>
      <c r="C268" s="1">
        <v>1365.707262167076</v>
      </c>
      <c r="D268" s="1">
        <v>1365.7756735028433</v>
      </c>
      <c r="E268" s="1">
        <v>1365.6084401305866</v>
      </c>
      <c r="F268" s="1">
        <v>1365.5720407281883</v>
      </c>
      <c r="G268" s="1"/>
      <c r="H268" s="1"/>
      <c r="I268" s="1"/>
      <c r="J268" s="1"/>
      <c r="K268" s="1">
        <v>1366.0023999648615</v>
      </c>
      <c r="O268" s="1"/>
      <c r="P268" s="1"/>
    </row>
    <row r="269" spans="1:16" ht="12.75">
      <c r="A269">
        <v>1963.5</v>
      </c>
      <c r="B269" s="1">
        <v>1364.8</v>
      </c>
      <c r="C269" s="1">
        <v>1365.6484510717246</v>
      </c>
      <c r="D269" s="1">
        <v>1365.6986747051747</v>
      </c>
      <c r="E269" s="1">
        <v>1365.5563454697176</v>
      </c>
      <c r="F269" s="1">
        <v>1365.5151461427536</v>
      </c>
      <c r="G269" s="1"/>
      <c r="H269" s="1"/>
      <c r="I269" s="1"/>
      <c r="J269" s="1"/>
      <c r="K269" s="1">
        <v>1365.8054028491529</v>
      </c>
      <c r="O269" s="1"/>
      <c r="P269" s="1"/>
    </row>
    <row r="270" spans="1:16" ht="12.75">
      <c r="A270">
        <v>1964.5</v>
      </c>
      <c r="B270" s="1">
        <v>1364.72</v>
      </c>
      <c r="C270" s="1">
        <v>1365.5397503396734</v>
      </c>
      <c r="D270" s="1">
        <v>1365.6176759699645</v>
      </c>
      <c r="E270" s="1">
        <v>1365.5576453364954</v>
      </c>
      <c r="F270" s="1">
        <v>1365.5305446773</v>
      </c>
      <c r="G270" s="1"/>
      <c r="H270" s="1"/>
      <c r="I270" s="1"/>
      <c r="J270" s="1"/>
      <c r="K270" s="1">
        <v>1365.6941044787045</v>
      </c>
      <c r="O270" s="1"/>
      <c r="P270" s="1"/>
    </row>
    <row r="271" spans="1:16" ht="12.75">
      <c r="A271">
        <v>1965.5</v>
      </c>
      <c r="B271" s="1">
        <v>1364.81</v>
      </c>
      <c r="C271" s="1">
        <v>1365.5713367182648</v>
      </c>
      <c r="D271" s="1">
        <v>1365.6086761104968</v>
      </c>
      <c r="E271" s="1">
        <v>1365.5941415960294</v>
      </c>
      <c r="F271" s="1">
        <v>1365.5942386156514</v>
      </c>
      <c r="G271" s="1"/>
      <c r="H271" s="1"/>
      <c r="I271" s="1"/>
      <c r="J271" s="1"/>
      <c r="K271" s="1">
        <v>1365.6275054538003</v>
      </c>
      <c r="O271" s="1"/>
      <c r="P271" s="1"/>
    </row>
    <row r="272" spans="1:16" ht="12.75">
      <c r="A272">
        <v>1966.5</v>
      </c>
      <c r="B272" s="1">
        <v>1365.1</v>
      </c>
      <c r="C272" s="1">
        <v>1365.7629817104914</v>
      </c>
      <c r="D272" s="1">
        <v>1365.8046730500175</v>
      </c>
      <c r="E272" s="1">
        <v>1365.777822770726</v>
      </c>
      <c r="F272" s="1">
        <v>1365.8206170715814</v>
      </c>
      <c r="G272" s="1"/>
      <c r="H272" s="1"/>
      <c r="I272" s="1"/>
      <c r="J272" s="1"/>
      <c r="K272" s="1">
        <v>1365.670404825698</v>
      </c>
      <c r="O272" s="1"/>
      <c r="P272" s="1"/>
    </row>
    <row r="273" spans="1:16" ht="12.75">
      <c r="A273">
        <v>1967.5</v>
      </c>
      <c r="B273" s="1">
        <v>1365.53</v>
      </c>
      <c r="C273" s="1">
        <v>1366.0982551876748</v>
      </c>
      <c r="D273" s="1">
        <v>1366.0716688808952</v>
      </c>
      <c r="E273" s="1">
        <v>1365.9743026336978</v>
      </c>
      <c r="F273" s="1">
        <v>1366.0530949470399</v>
      </c>
      <c r="G273" s="1"/>
      <c r="H273" s="1"/>
      <c r="I273" s="1"/>
      <c r="J273" s="1"/>
      <c r="K273" s="1">
        <v>1365.7169041448883</v>
      </c>
      <c r="O273" s="1"/>
      <c r="P273" s="1"/>
    </row>
    <row r="274" spans="1:16" ht="12.75">
      <c r="A274">
        <v>1968.5</v>
      </c>
      <c r="B274" s="1">
        <v>1365.66</v>
      </c>
      <c r="C274" s="1">
        <v>1366.1732702793797</v>
      </c>
      <c r="D274" s="1">
        <v>1366.0966684905277</v>
      </c>
      <c r="E274" s="1">
        <v>1366.024397499524</v>
      </c>
      <c r="F274" s="1">
        <v>1366.1289877244478</v>
      </c>
      <c r="G274" s="1"/>
      <c r="H274" s="1"/>
      <c r="I274" s="1"/>
      <c r="J274" s="1"/>
      <c r="K274" s="1">
        <v>1365.912701278166</v>
      </c>
      <c r="O274" s="1"/>
      <c r="P274" s="1"/>
    </row>
    <row r="275" spans="1:16" ht="12.75">
      <c r="A275">
        <v>1969.5</v>
      </c>
      <c r="B275" s="1">
        <v>1365.71</v>
      </c>
      <c r="C275" s="1">
        <v>1366.153017437579</v>
      </c>
      <c r="D275" s="1">
        <v>1366.0316695054828</v>
      </c>
      <c r="E275" s="1">
        <v>1366.1075889733115</v>
      </c>
      <c r="F275" s="1">
        <v>1366.2272783702865</v>
      </c>
      <c r="G275" s="1"/>
      <c r="H275" s="1"/>
      <c r="I275" s="1"/>
      <c r="J275" s="1"/>
      <c r="K275" s="1">
        <v>1366.0116998286996</v>
      </c>
      <c r="O275" s="1"/>
      <c r="P275" s="1"/>
    </row>
    <row r="276" spans="1:16" ht="12.75">
      <c r="A276">
        <v>1970.5</v>
      </c>
      <c r="B276" s="1">
        <v>1365.75</v>
      </c>
      <c r="C276" s="1">
        <v>1366.1972370754215</v>
      </c>
      <c r="D276" s="1">
        <v>1366.0466692712623</v>
      </c>
      <c r="E276" s="1">
        <v>1366.1025894857041</v>
      </c>
      <c r="F276" s="1">
        <v>1366.2179792552683</v>
      </c>
      <c r="G276" s="1"/>
      <c r="H276" s="1"/>
      <c r="I276" s="1"/>
      <c r="J276" s="1"/>
      <c r="K276" s="1">
        <v>1365.9744003748115</v>
      </c>
      <c r="O276" s="1"/>
      <c r="P276" s="1"/>
    </row>
    <row r="277" spans="1:16" ht="12.75">
      <c r="A277">
        <v>1971.5</v>
      </c>
      <c r="B277" s="1">
        <v>1365.54</v>
      </c>
      <c r="C277" s="1">
        <v>1365.951709595719</v>
      </c>
      <c r="D277" s="1">
        <v>1365.8596721912095</v>
      </c>
      <c r="E277" s="1">
        <v>1365.81801865109</v>
      </c>
      <c r="F277" s="1">
        <v>1365.8892105436523</v>
      </c>
      <c r="G277" s="1"/>
      <c r="H277" s="1"/>
      <c r="I277" s="1"/>
      <c r="J277" s="1"/>
      <c r="K277" s="1">
        <v>1366.033499509524</v>
      </c>
      <c r="O277" s="1"/>
      <c r="P277" s="1"/>
    </row>
    <row r="278" spans="1:16" ht="12.75">
      <c r="A278">
        <v>1972.5</v>
      </c>
      <c r="B278" s="1">
        <v>1365.57</v>
      </c>
      <c r="C278" s="1">
        <v>1365.959463780843</v>
      </c>
      <c r="D278" s="1">
        <v>1365.8176728470264</v>
      </c>
      <c r="E278" s="1">
        <v>1365.91250896687</v>
      </c>
      <c r="F278" s="1">
        <v>1365.9241072225923</v>
      </c>
      <c r="G278" s="1"/>
      <c r="H278" s="1"/>
      <c r="I278" s="1"/>
      <c r="J278" s="1"/>
      <c r="K278" s="1">
        <v>1365.8569020951377</v>
      </c>
      <c r="O278" s="1"/>
      <c r="P278" s="1"/>
    </row>
    <row r="279" spans="1:16" ht="12.75">
      <c r="A279">
        <v>1973.5</v>
      </c>
      <c r="B279" s="1">
        <v>1365.34</v>
      </c>
      <c r="C279" s="1">
        <v>1365.736346014598</v>
      </c>
      <c r="D279" s="1">
        <v>1365.6906748300921</v>
      </c>
      <c r="E279" s="1">
        <v>1365.659134934926</v>
      </c>
      <c r="F279" s="1">
        <v>1365.6312350947567</v>
      </c>
      <c r="G279" s="1"/>
      <c r="H279" s="1"/>
      <c r="I279" s="1"/>
      <c r="J279" s="1"/>
      <c r="K279" s="1">
        <v>1365.7976029633535</v>
      </c>
      <c r="O279" s="1"/>
      <c r="P279" s="1"/>
    </row>
    <row r="280" spans="1:16" ht="12.75">
      <c r="A280">
        <v>1974.5</v>
      </c>
      <c r="B280" s="1">
        <v>1365.54</v>
      </c>
      <c r="C280" s="1">
        <v>1365.6999564777311</v>
      </c>
      <c r="D280" s="1">
        <v>1365.645675532753</v>
      </c>
      <c r="E280" s="1">
        <v>1365.5871423133792</v>
      </c>
      <c r="F280" s="1">
        <v>1365.549242897821</v>
      </c>
      <c r="G280" s="1"/>
      <c r="H280" s="1"/>
      <c r="I280" s="1"/>
      <c r="J280" s="1"/>
      <c r="K280" s="1">
        <v>1365.6920045094507</v>
      </c>
      <c r="O280" s="1"/>
      <c r="P280" s="1"/>
    </row>
    <row r="281" spans="1:16" ht="12.75">
      <c r="A281">
        <v>1975.5</v>
      </c>
      <c r="B281" s="1">
        <v>1365.43</v>
      </c>
      <c r="C281" s="1">
        <v>1365.5767805847959</v>
      </c>
      <c r="D281" s="1">
        <v>1365.6156760011938</v>
      </c>
      <c r="E281" s="1">
        <v>1365.3945620507413</v>
      </c>
      <c r="F281" s="1">
        <v>1365.372059760052</v>
      </c>
      <c r="G281" s="1"/>
      <c r="H281" s="1"/>
      <c r="I281" s="1"/>
      <c r="J281" s="1"/>
      <c r="K281" s="1">
        <v>1365.7096042517678</v>
      </c>
      <c r="O281" s="1"/>
      <c r="P281" s="1"/>
    </row>
    <row r="282" spans="1:16" ht="12.75">
      <c r="A282">
        <v>1976.5</v>
      </c>
      <c r="B282" s="1">
        <v>1365.41</v>
      </c>
      <c r="C282" s="1">
        <v>1365.5559672578743</v>
      </c>
      <c r="D282" s="1">
        <v>1365.6406756108267</v>
      </c>
      <c r="E282" s="1">
        <v>1365.5053506961217</v>
      </c>
      <c r="F282" s="1">
        <v>1365.5142462283968</v>
      </c>
      <c r="G282" s="1">
        <v>1365.519</v>
      </c>
      <c r="H282" s="1"/>
      <c r="I282" s="1"/>
      <c r="J282" s="1"/>
      <c r="K282" s="1">
        <v>1365.7578035460683</v>
      </c>
      <c r="O282" s="1"/>
      <c r="P282" s="1"/>
    </row>
    <row r="283" spans="1:16" ht="12.75">
      <c r="A283">
        <v>1977.5</v>
      </c>
      <c r="B283" s="1">
        <v>1365.49</v>
      </c>
      <c r="C283" s="1">
        <v>1365.658134380949</v>
      </c>
      <c r="D283" s="1">
        <v>1365.6826749550096</v>
      </c>
      <c r="E283" s="1">
        <v>1365.6931314506567</v>
      </c>
      <c r="F283" s="1">
        <v>1365.7257261022012</v>
      </c>
      <c r="G283" s="1">
        <v>1365.645</v>
      </c>
      <c r="H283" s="1"/>
      <c r="I283" s="1"/>
      <c r="J283" s="1"/>
      <c r="K283" s="1">
        <v>1365.9575006222456</v>
      </c>
      <c r="O283" s="1"/>
      <c r="P283" s="1"/>
    </row>
    <row r="284" spans="1:16" ht="12.75">
      <c r="A284">
        <v>1978.5</v>
      </c>
      <c r="B284" s="1">
        <v>1366.05</v>
      </c>
      <c r="C284" s="1">
        <v>1366.1077608215007</v>
      </c>
      <c r="D284" s="1">
        <v>1366.058669083886</v>
      </c>
      <c r="E284" s="1">
        <v>1366.1346861961438</v>
      </c>
      <c r="F284" s="1">
        <v>1366.1800828618063</v>
      </c>
      <c r="G284" s="1">
        <v>1366.025</v>
      </c>
      <c r="H284" s="1"/>
      <c r="I284" s="1"/>
      <c r="J284" s="1"/>
      <c r="K284" s="1">
        <v>1366.1239981845067</v>
      </c>
      <c r="O284" s="1"/>
      <c r="P284" s="1"/>
    </row>
    <row r="285" spans="1:16" ht="12.75">
      <c r="A285">
        <v>1979.5</v>
      </c>
      <c r="B285" s="1">
        <v>1366.58</v>
      </c>
      <c r="C285" s="1">
        <v>1366.5109057625439</v>
      </c>
      <c r="D285" s="1">
        <v>1366.387663946653</v>
      </c>
      <c r="E285" s="1">
        <v>1366.49474929363</v>
      </c>
      <c r="F285" s="1">
        <v>1366.5468479573685</v>
      </c>
      <c r="G285" s="1">
        <v>1366.418</v>
      </c>
      <c r="H285" s="1"/>
      <c r="I285" s="1"/>
      <c r="J285" s="1"/>
      <c r="K285" s="1">
        <v>1366.2949956808834</v>
      </c>
      <c r="O285" s="1"/>
      <c r="P285" s="1"/>
    </row>
    <row r="286" spans="1:18" ht="12.75">
      <c r="A286">
        <v>1980.5</v>
      </c>
      <c r="B286" s="1"/>
      <c r="C286" s="1">
        <v>1366.48073755668</v>
      </c>
      <c r="D286" s="1">
        <v>1366.381664040341</v>
      </c>
      <c r="E286" s="1">
        <v>1366.5081479204182</v>
      </c>
      <c r="F286" s="1">
        <v>1366.5612465870743</v>
      </c>
      <c r="G286" s="1">
        <v>1366.503</v>
      </c>
      <c r="H286" s="1">
        <v>1366.5179431248396</v>
      </c>
      <c r="I286" s="1"/>
      <c r="J286" s="1"/>
      <c r="K286" s="1">
        <v>1366.4194938580695</v>
      </c>
      <c r="N286">
        <f>A286</f>
        <v>1980.5</v>
      </c>
      <c r="O286" s="3">
        <f>H286/D286</f>
        <v>1.0000997372023388</v>
      </c>
      <c r="P286" s="3">
        <f>H286/C286</f>
        <v>1.0000272272906139</v>
      </c>
      <c r="Q286">
        <f>H286/E286</f>
        <v>1.0000071680541651</v>
      </c>
      <c r="R286">
        <f>H286/G286</f>
        <v>1.0000109353033544</v>
      </c>
    </row>
    <row r="287" spans="1:18" ht="12.75">
      <c r="A287">
        <v>1981.5</v>
      </c>
      <c r="B287" s="1"/>
      <c r="C287" s="1">
        <v>1366.435281728791</v>
      </c>
      <c r="D287" s="1">
        <v>1366.4286633064507</v>
      </c>
      <c r="E287" s="1">
        <v>1366.5550431141755</v>
      </c>
      <c r="F287" s="1">
        <v>1366.5979430947275</v>
      </c>
      <c r="G287" s="1">
        <v>1366.4929999999997</v>
      </c>
      <c r="H287" s="1">
        <v>1366.129985726311</v>
      </c>
      <c r="I287" s="1"/>
      <c r="J287" s="1"/>
      <c r="K287" s="1">
        <v>1366.3596947336057</v>
      </c>
      <c r="N287">
        <f aca="true" t="shared" si="0" ref="N287:N315">A287</f>
        <v>1981.5</v>
      </c>
      <c r="O287" s="3">
        <f aca="true" t="shared" si="1" ref="O287:O315">H287/D287</f>
        <v>0.9997814173632621</v>
      </c>
      <c r="P287" s="3">
        <f aca="true" t="shared" si="2" ref="P287:P313">H287/C287</f>
        <v>0.9997765748538826</v>
      </c>
      <c r="Q287">
        <f aca="true" t="shared" si="3" ref="Q287:Q310">H287/E287</f>
        <v>0.9996889569944464</v>
      </c>
      <c r="R287">
        <f aca="true" t="shared" si="4" ref="R287:R315">H287/G287</f>
        <v>0.9997343460422492</v>
      </c>
    </row>
    <row r="288" spans="1:18" ht="12.75">
      <c r="A288">
        <v>1982.5</v>
      </c>
      <c r="B288" s="1"/>
      <c r="C288" s="1">
        <v>1366.2749894450858</v>
      </c>
      <c r="D288" s="1">
        <v>1366.4036636968178</v>
      </c>
      <c r="E288" s="1">
        <v>1366.1458850483846</v>
      </c>
      <c r="F288" s="1">
        <v>1366.1698838324317</v>
      </c>
      <c r="G288" s="1">
        <v>1366.142</v>
      </c>
      <c r="H288" s="1">
        <v>1365.8820129561175</v>
      </c>
      <c r="I288" s="1"/>
      <c r="J288" s="1"/>
      <c r="K288" s="1">
        <v>1366.1463978565469</v>
      </c>
      <c r="N288">
        <f t="shared" si="0"/>
        <v>1982.5</v>
      </c>
      <c r="O288" s="3">
        <f t="shared" si="1"/>
        <v>0.999618230867964</v>
      </c>
      <c r="P288" s="3">
        <f t="shared" si="2"/>
        <v>0.9997123737959018</v>
      </c>
      <c r="Q288">
        <f t="shared" si="3"/>
        <v>0.9998068492573488</v>
      </c>
      <c r="R288">
        <f t="shared" si="4"/>
        <v>0.9998096925181404</v>
      </c>
    </row>
    <row r="289" spans="1:18" ht="12.75">
      <c r="A289">
        <v>1983.5</v>
      </c>
      <c r="B289" s="1"/>
      <c r="C289" s="1">
        <v>1365.9623658123535</v>
      </c>
      <c r="D289" s="1">
        <v>1366.077668787207</v>
      </c>
      <c r="E289" s="1">
        <v>1366.059193933272</v>
      </c>
      <c r="F289" s="1">
        <v>1366.0700933293317</v>
      </c>
      <c r="G289" s="1">
        <v>1366.155</v>
      </c>
      <c r="H289" s="1">
        <v>1365.7250301943416</v>
      </c>
      <c r="I289" s="1"/>
      <c r="J289" s="1"/>
      <c r="K289" s="1">
        <v>1366.2342965695964</v>
      </c>
      <c r="N289">
        <f t="shared" si="0"/>
        <v>1983.5</v>
      </c>
      <c r="O289" s="3">
        <f t="shared" si="1"/>
        <v>0.9997418605098944</v>
      </c>
      <c r="P289" s="3">
        <f t="shared" si="2"/>
        <v>0.9998262502511401</v>
      </c>
      <c r="Q289">
        <f t="shared" si="3"/>
        <v>0.999755381215972</v>
      </c>
      <c r="R289">
        <f t="shared" si="4"/>
        <v>0.999685270115281</v>
      </c>
    </row>
    <row r="290" spans="1:18" ht="12.75">
      <c r="A290">
        <v>1984.5</v>
      </c>
      <c r="B290" s="1"/>
      <c r="C290" s="1">
        <v>1365.7755718969192</v>
      </c>
      <c r="D290" s="1">
        <v>1365.8596721912095</v>
      </c>
      <c r="E290" s="1">
        <v>1365.6703337871668</v>
      </c>
      <c r="F290" s="1">
        <v>1365.6845300227649</v>
      </c>
      <c r="G290" s="1">
        <v>1365.722</v>
      </c>
      <c r="H290" s="1">
        <v>1365.3860674157304</v>
      </c>
      <c r="I290" s="1"/>
      <c r="J290" s="1"/>
      <c r="K290" s="1">
        <v>1365.7929030321664</v>
      </c>
      <c r="N290">
        <f t="shared" si="0"/>
        <v>1984.5</v>
      </c>
      <c r="O290" s="3">
        <f t="shared" si="1"/>
        <v>0.9996532551731911</v>
      </c>
      <c r="P290" s="3">
        <f t="shared" si="2"/>
        <v>0.9997148107718401</v>
      </c>
      <c r="Q290">
        <f t="shared" si="3"/>
        <v>0.999791848468548</v>
      </c>
      <c r="R290">
        <f t="shared" si="4"/>
        <v>0.9997540256477749</v>
      </c>
    </row>
    <row r="291" spans="1:18" ht="12.75">
      <c r="A291">
        <v>1985.5</v>
      </c>
      <c r="B291" s="1"/>
      <c r="C291" s="1">
        <v>1365.5896205936026</v>
      </c>
      <c r="D291" s="1">
        <v>1365.7176744084954</v>
      </c>
      <c r="E291" s="1">
        <v>1365.5016510752923</v>
      </c>
      <c r="F291" s="1">
        <v>1365.5206456193773</v>
      </c>
      <c r="G291" s="1">
        <v>1365.565</v>
      </c>
      <c r="H291" s="1">
        <v>1365.2190857519304</v>
      </c>
      <c r="I291" s="1"/>
      <c r="J291" s="1"/>
      <c r="K291" s="1">
        <v>1365.6853046075462</v>
      </c>
      <c r="N291">
        <f t="shared" si="0"/>
        <v>1985.5</v>
      </c>
      <c r="O291" s="3">
        <f t="shared" si="1"/>
        <v>0.9996349255296992</v>
      </c>
      <c r="P291" s="3">
        <f t="shared" si="2"/>
        <v>0.9997286631092648</v>
      </c>
      <c r="Q291">
        <f t="shared" si="3"/>
        <v>0.9997930684864866</v>
      </c>
      <c r="R291">
        <f t="shared" si="4"/>
        <v>0.9997466878192766</v>
      </c>
    </row>
    <row r="292" spans="1:18" ht="12.75">
      <c r="A292">
        <v>1986.5</v>
      </c>
      <c r="B292" s="1"/>
      <c r="C292" s="1">
        <v>1365.5575173411246</v>
      </c>
      <c r="D292" s="1">
        <v>1365.6786750174683</v>
      </c>
      <c r="E292" s="1">
        <v>1365.4979514544627</v>
      </c>
      <c r="F292" s="1">
        <v>1365.5170459619508</v>
      </c>
      <c r="G292" s="1">
        <v>1365.575</v>
      </c>
      <c r="H292" s="1">
        <v>1365.2090868499065</v>
      </c>
      <c r="I292" s="1"/>
      <c r="J292" s="1"/>
      <c r="K292" s="1">
        <v>1365.6340053586332</v>
      </c>
      <c r="N292">
        <f t="shared" si="0"/>
        <v>1986.5</v>
      </c>
      <c r="O292" s="3">
        <f t="shared" si="1"/>
        <v>0.9996561503257303</v>
      </c>
      <c r="P292" s="3">
        <f t="shared" si="2"/>
        <v>0.9997448437822696</v>
      </c>
      <c r="Q292">
        <f t="shared" si="3"/>
        <v>0.9997884547507021</v>
      </c>
      <c r="R292">
        <f t="shared" si="4"/>
        <v>0.9997320446331446</v>
      </c>
    </row>
    <row r="293" spans="1:18" ht="12.75">
      <c r="A293">
        <v>1987.5</v>
      </c>
      <c r="B293" s="1"/>
      <c r="C293" s="1">
        <v>1365.6545049571248</v>
      </c>
      <c r="D293" s="1">
        <v>1365.744673986899</v>
      </c>
      <c r="E293" s="1">
        <v>1365.6499358777285</v>
      </c>
      <c r="F293" s="1">
        <v>1365.6690314977343</v>
      </c>
      <c r="G293" s="1">
        <v>1365.658</v>
      </c>
      <c r="H293" s="1">
        <v>1365.3020766387292</v>
      </c>
      <c r="I293" s="1"/>
      <c r="J293" s="1"/>
      <c r="K293" s="1">
        <v>1365.7950030014204</v>
      </c>
      <c r="N293">
        <f t="shared" si="0"/>
        <v>1987.5</v>
      </c>
      <c r="O293" s="3">
        <f t="shared" si="1"/>
        <v>0.999675929654642</v>
      </c>
      <c r="P293" s="3">
        <f t="shared" si="2"/>
        <v>0.9997419344957921</v>
      </c>
      <c r="Q293">
        <f t="shared" si="3"/>
        <v>0.9997452793502489</v>
      </c>
      <c r="R293">
        <f t="shared" si="4"/>
        <v>0.9997393759189558</v>
      </c>
    </row>
    <row r="294" spans="1:18" ht="12.75">
      <c r="A294">
        <v>1988.5</v>
      </c>
      <c r="B294" s="1"/>
      <c r="C294" s="1">
        <v>1366.074791805262</v>
      </c>
      <c r="D294" s="1">
        <v>1366.0946685217573</v>
      </c>
      <c r="E294" s="1">
        <v>1365.9426058822667</v>
      </c>
      <c r="F294" s="1">
        <v>1365.961803635086</v>
      </c>
      <c r="G294" s="1">
        <v>1365.97</v>
      </c>
      <c r="H294" s="1">
        <v>1365.626041064305</v>
      </c>
      <c r="I294" s="1"/>
      <c r="J294" s="1"/>
      <c r="K294" s="1">
        <v>1365.9230011273628</v>
      </c>
      <c r="N294">
        <f t="shared" si="0"/>
        <v>1988.5</v>
      </c>
      <c r="O294" s="3">
        <f t="shared" si="1"/>
        <v>0.9996569582853585</v>
      </c>
      <c r="P294" s="3">
        <f t="shared" si="2"/>
        <v>0.999671503534324</v>
      </c>
      <c r="Q294">
        <f t="shared" si="3"/>
        <v>0.9997682444221313</v>
      </c>
      <c r="R294">
        <f t="shared" si="4"/>
        <v>0.9997481943705242</v>
      </c>
    </row>
    <row r="295" spans="1:18" ht="12.75">
      <c r="A295">
        <v>1989.5</v>
      </c>
      <c r="B295" s="1"/>
      <c r="C295" s="1">
        <v>1366.5092350753869</v>
      </c>
      <c r="D295" s="1">
        <v>1366.5176619167432</v>
      </c>
      <c r="E295" s="1">
        <v>1366.5078479511617</v>
      </c>
      <c r="F295" s="1">
        <v>1366.5269498510388</v>
      </c>
      <c r="G295" s="1">
        <v>1366.473</v>
      </c>
      <c r="H295" s="1">
        <v>1366.2079771620977</v>
      </c>
      <c r="I295" s="1"/>
      <c r="J295" s="1"/>
      <c r="K295" s="1">
        <v>1366.0415993909312</v>
      </c>
      <c r="N295">
        <f t="shared" si="0"/>
        <v>1989.5</v>
      </c>
      <c r="O295" s="3">
        <f t="shared" si="1"/>
        <v>0.9997733766907841</v>
      </c>
      <c r="P295" s="3">
        <f t="shared" si="2"/>
        <v>0.9997795419851132</v>
      </c>
      <c r="Q295">
        <f t="shared" si="3"/>
        <v>0.9997805568482364</v>
      </c>
      <c r="R295">
        <f t="shared" si="4"/>
        <v>0.9998060533666583</v>
      </c>
    </row>
    <row r="296" spans="1:18" ht="12.75">
      <c r="A296">
        <v>1990.5</v>
      </c>
      <c r="B296" s="1"/>
      <c r="C296" s="1">
        <v>1366.4647478476254</v>
      </c>
      <c r="D296" s="1">
        <v>1366.4246633689093</v>
      </c>
      <c r="E296" s="1">
        <v>1366.4132576456293</v>
      </c>
      <c r="F296" s="1">
        <v>1366.4323588531104</v>
      </c>
      <c r="G296" s="1">
        <v>1366.418</v>
      </c>
      <c r="H296" s="1">
        <v>1366.5349412582802</v>
      </c>
      <c r="I296" s="1"/>
      <c r="J296" s="1"/>
      <c r="K296" s="1">
        <v>1366.5580918288165</v>
      </c>
      <c r="N296">
        <f t="shared" si="0"/>
        <v>1990.5</v>
      </c>
      <c r="O296" s="3">
        <f t="shared" si="1"/>
        <v>1.000080705429525</v>
      </c>
      <c r="P296" s="3">
        <f t="shared" si="2"/>
        <v>1.000051368621668</v>
      </c>
      <c r="Q296">
        <f t="shared" si="3"/>
        <v>1.0000890533021178</v>
      </c>
      <c r="R296">
        <f t="shared" si="4"/>
        <v>1.0000855823461636</v>
      </c>
    </row>
    <row r="297" spans="1:18" ht="12.75">
      <c r="A297">
        <v>1991.5</v>
      </c>
      <c r="B297" s="1"/>
      <c r="C297" s="1">
        <v>1366.4573683960698</v>
      </c>
      <c r="D297" s="1">
        <v>1366.393663852965</v>
      </c>
      <c r="E297" s="1">
        <v>1366.3056686723176</v>
      </c>
      <c r="F297" s="1">
        <v>1366.324669101769</v>
      </c>
      <c r="G297" s="1">
        <v>1366.342</v>
      </c>
      <c r="H297" s="1">
        <v>1366.6219317058885</v>
      </c>
      <c r="I297" s="1"/>
      <c r="J297" s="1"/>
      <c r="K297" s="1">
        <v>1366.2037970161489</v>
      </c>
      <c r="N297">
        <f t="shared" si="0"/>
        <v>1991.5</v>
      </c>
      <c r="O297" s="3">
        <f t="shared" si="1"/>
        <v>1.0001670586295606</v>
      </c>
      <c r="P297" s="3">
        <f t="shared" si="2"/>
        <v>1.0001204306212728</v>
      </c>
      <c r="Q297">
        <f t="shared" si="3"/>
        <v>1.0002314731182214</v>
      </c>
      <c r="R297">
        <f t="shared" si="4"/>
        <v>1.0002048767481995</v>
      </c>
    </row>
    <row r="298" spans="1:18" ht="12.75">
      <c r="A298">
        <v>1992.5</v>
      </c>
      <c r="B298" s="1"/>
      <c r="C298" s="1">
        <v>1366.1343884412395</v>
      </c>
      <c r="D298" s="1">
        <v>1366.1076683187662</v>
      </c>
      <c r="E298" s="1">
        <v>1366.1620833882325</v>
      </c>
      <c r="F298" s="1">
        <v>1366.1811827571314</v>
      </c>
      <c r="G298" s="1">
        <v>1366.161</v>
      </c>
      <c r="H298" s="1">
        <v>1366.4909460893753</v>
      </c>
      <c r="I298" s="1"/>
      <c r="J298" s="1"/>
      <c r="K298" s="1">
        <v>1366.3273952065126</v>
      </c>
      <c r="N298">
        <f t="shared" si="0"/>
        <v>1992.5</v>
      </c>
      <c r="O298" s="3">
        <f t="shared" si="1"/>
        <v>1.0002805619055493</v>
      </c>
      <c r="P298" s="3">
        <f t="shared" si="2"/>
        <v>1.0002609974912808</v>
      </c>
      <c r="Q298">
        <f t="shared" si="3"/>
        <v>1.0002407201203587</v>
      </c>
      <c r="R298">
        <f t="shared" si="4"/>
        <v>1.000241513327767</v>
      </c>
    </row>
    <row r="299" spans="1:18" ht="12.75">
      <c r="A299">
        <v>1993.5</v>
      </c>
      <c r="B299" s="1"/>
      <c r="C299" s="1">
        <v>1365.8518565601087</v>
      </c>
      <c r="D299" s="1">
        <v>1365.802673081247</v>
      </c>
      <c r="E299" s="1">
        <v>1365.8886114161066</v>
      </c>
      <c r="F299" s="1">
        <v>1365.9077087832052</v>
      </c>
      <c r="G299" s="1">
        <v>1365.85</v>
      </c>
      <c r="H299" s="1">
        <v>1366.0779914357865</v>
      </c>
      <c r="I299" s="1"/>
      <c r="J299" s="1"/>
      <c r="K299" s="1">
        <v>1366.0812988096807</v>
      </c>
      <c r="N299">
        <f t="shared" si="0"/>
        <v>1993.5</v>
      </c>
      <c r="O299" s="3">
        <f t="shared" si="1"/>
        <v>1.000201579891419</v>
      </c>
      <c r="P299" s="3">
        <f t="shared" si="2"/>
        <v>1.0001655632524067</v>
      </c>
      <c r="Q299">
        <f t="shared" si="3"/>
        <v>1.0001386496805793</v>
      </c>
      <c r="R299">
        <f t="shared" si="4"/>
        <v>1.0001669227483154</v>
      </c>
    </row>
    <row r="300" spans="1:18" ht="12.75">
      <c r="A300">
        <v>1994.5</v>
      </c>
      <c r="B300" s="1"/>
      <c r="C300" s="1">
        <v>1365.6988172015388</v>
      </c>
      <c r="D300" s="1">
        <v>1365.6696751580007</v>
      </c>
      <c r="E300" s="1">
        <v>1365.657135139883</v>
      </c>
      <c r="F300" s="1">
        <v>1365.6763308030713</v>
      </c>
      <c r="G300" s="1">
        <v>1365.684</v>
      </c>
      <c r="H300" s="1">
        <v>1365.9080101013797</v>
      </c>
      <c r="I300" s="1"/>
      <c r="J300" s="1"/>
      <c r="K300" s="1">
        <v>1365.8524021610224</v>
      </c>
      <c r="N300">
        <f t="shared" si="0"/>
        <v>1994.5</v>
      </c>
      <c r="O300" s="3">
        <f t="shared" si="1"/>
        <v>1.0001745187344453</v>
      </c>
      <c r="P300" s="3">
        <f t="shared" si="2"/>
        <v>1.0001531764523817</v>
      </c>
      <c r="Q300">
        <f t="shared" si="3"/>
        <v>1.0001837027428344</v>
      </c>
      <c r="R300">
        <f t="shared" si="4"/>
        <v>1.0001640277702453</v>
      </c>
    </row>
    <row r="301" spans="1:18" ht="12.75">
      <c r="A301">
        <v>1995.5</v>
      </c>
      <c r="B301" s="1"/>
      <c r="C301" s="1">
        <v>1365.5984182178854</v>
      </c>
      <c r="D301" s="1">
        <v>1365.6036761885703</v>
      </c>
      <c r="E301" s="1">
        <v>1365.5596451315382</v>
      </c>
      <c r="F301" s="1">
        <v>1365.5787400906208</v>
      </c>
      <c r="G301" s="1">
        <v>1365.595</v>
      </c>
      <c r="H301" s="1">
        <v>1365.8380177872123</v>
      </c>
      <c r="I301" s="1"/>
      <c r="J301" s="1"/>
      <c r="K301" s="1">
        <v>1365.6512051068066</v>
      </c>
      <c r="N301">
        <f t="shared" si="0"/>
        <v>1995.5</v>
      </c>
      <c r="O301" s="3">
        <f t="shared" si="1"/>
        <v>1.000171602934825</v>
      </c>
      <c r="P301" s="3">
        <f t="shared" si="2"/>
        <v>1.0001754539007446</v>
      </c>
      <c r="Q301">
        <f t="shared" si="3"/>
        <v>1.0002038524327124</v>
      </c>
      <c r="R301">
        <f t="shared" si="4"/>
        <v>1.0001779574377558</v>
      </c>
    </row>
    <row r="302" spans="1:18" ht="12.75">
      <c r="A302">
        <v>1996.5</v>
      </c>
      <c r="B302" s="1"/>
      <c r="C302" s="1">
        <v>1365.53192454598</v>
      </c>
      <c r="D302" s="1">
        <v>1365.5656767819285</v>
      </c>
      <c r="E302" s="1">
        <v>1365.4721540984085</v>
      </c>
      <c r="F302" s="1">
        <v>1365.4911484265772</v>
      </c>
      <c r="G302" s="1">
        <v>1365.501</v>
      </c>
      <c r="H302" s="1">
        <v>1365.6780353548293</v>
      </c>
      <c r="I302" s="1"/>
      <c r="J302" s="1">
        <v>1365.6270449221895</v>
      </c>
      <c r="K302" s="1">
        <v>1365.5641063820442</v>
      </c>
      <c r="N302">
        <f t="shared" si="0"/>
        <v>1996.5</v>
      </c>
      <c r="O302" s="3">
        <f t="shared" si="1"/>
        <v>1.0000822798747884</v>
      </c>
      <c r="P302" s="3">
        <f t="shared" si="2"/>
        <v>1.0001069991892704</v>
      </c>
      <c r="Q302">
        <f t="shared" si="3"/>
        <v>1.0001507766055886</v>
      </c>
      <c r="R302">
        <f t="shared" si="4"/>
        <v>1.0001296486453173</v>
      </c>
    </row>
    <row r="303" spans="1:18" ht="12.75">
      <c r="A303">
        <v>1997.5</v>
      </c>
      <c r="B303" s="1"/>
      <c r="C303" s="1">
        <v>1365.618548302138</v>
      </c>
      <c r="D303" s="1">
        <v>1365.6336757201295</v>
      </c>
      <c r="E303" s="1">
        <v>1365.5999410016543</v>
      </c>
      <c r="F303" s="1">
        <v>1365.6189362652162</v>
      </c>
      <c r="G303" s="1">
        <v>1365.651</v>
      </c>
      <c r="H303" s="1">
        <v>1365.8820129561175</v>
      </c>
      <c r="I303" s="1"/>
      <c r="J303" s="1">
        <v>1365.7850229478674</v>
      </c>
      <c r="K303" s="1">
        <v>1365.6660048901188</v>
      </c>
      <c r="N303">
        <f t="shared" si="0"/>
        <v>1997.5</v>
      </c>
      <c r="O303" s="3">
        <f t="shared" si="1"/>
        <v>1.0001818476216595</v>
      </c>
      <c r="P303" s="3">
        <f t="shared" si="2"/>
        <v>1.0001929269738663</v>
      </c>
      <c r="Q303">
        <f t="shared" si="3"/>
        <v>1.0002065553358594</v>
      </c>
      <c r="R303">
        <f t="shared" si="4"/>
        <v>1.0001691595847821</v>
      </c>
    </row>
    <row r="304" spans="1:18" ht="12.75">
      <c r="A304">
        <v>1998.5</v>
      </c>
      <c r="B304" s="1"/>
      <c r="C304" s="1">
        <v>1365.9250071369488</v>
      </c>
      <c r="D304" s="1">
        <v>1365.816672862641</v>
      </c>
      <c r="E304" s="1">
        <v>1365.9621038839357</v>
      </c>
      <c r="F304" s="1">
        <v>1365.9811017985112</v>
      </c>
      <c r="G304" s="1">
        <v>1365.97</v>
      </c>
      <c r="H304" s="1">
        <v>1366.342962339421</v>
      </c>
      <c r="I304" s="1"/>
      <c r="J304" s="1">
        <v>1366.0669837278756</v>
      </c>
      <c r="K304" s="1">
        <v>1365.8327024494515</v>
      </c>
      <c r="N304">
        <f t="shared" si="0"/>
        <v>1998.5</v>
      </c>
      <c r="O304" s="3">
        <f t="shared" si="1"/>
        <v>1.0003853295154737</v>
      </c>
      <c r="P304" s="3">
        <f t="shared" si="2"/>
        <v>1.0003059869321438</v>
      </c>
      <c r="Q304">
        <f t="shared" si="3"/>
        <v>1.0002788206601065</v>
      </c>
      <c r="R304">
        <f t="shared" si="4"/>
        <v>1.0002730384557648</v>
      </c>
    </row>
    <row r="305" spans="1:18" ht="12.75">
      <c r="A305">
        <v>1999.5</v>
      </c>
      <c r="B305" s="1"/>
      <c r="C305" s="1">
        <v>1366.1477539384975</v>
      </c>
      <c r="D305" s="1">
        <v>1365.9416709108048</v>
      </c>
      <c r="E305" s="1">
        <v>1366.2450748825156</v>
      </c>
      <c r="F305" s="1">
        <v>1366.2641748589078</v>
      </c>
      <c r="G305" s="1">
        <v>1366.175</v>
      </c>
      <c r="H305" s="1">
        <v>1366.6459290707464</v>
      </c>
      <c r="I305" s="1"/>
      <c r="J305" s="1">
        <v>1366.2939521571727</v>
      </c>
      <c r="K305" s="1">
        <v>1366.0560991786358</v>
      </c>
      <c r="N305">
        <f t="shared" si="0"/>
        <v>1999.5</v>
      </c>
      <c r="O305" s="3">
        <f t="shared" si="1"/>
        <v>1.000515584358351</v>
      </c>
      <c r="P305" s="3">
        <f t="shared" si="2"/>
        <v>1.0003646568468254</v>
      </c>
      <c r="Q305">
        <f t="shared" si="3"/>
        <v>1.000293398450688</v>
      </c>
      <c r="R305">
        <f t="shared" si="4"/>
        <v>1.0003447062570656</v>
      </c>
    </row>
    <row r="306" spans="1:18" ht="12.75">
      <c r="A306">
        <v>2000.5</v>
      </c>
      <c r="B306" s="1"/>
      <c r="C306" s="1">
        <v>1366.3341042038455</v>
      </c>
      <c r="D306" s="1">
        <v>1366.1356678815548</v>
      </c>
      <c r="E306" s="1">
        <v>1366.5253461577877</v>
      </c>
      <c r="F306" s="1">
        <v>1366.5443481952668</v>
      </c>
      <c r="G306" s="1">
        <v>1366.39</v>
      </c>
      <c r="H306" s="1">
        <v>1366.7509175419975</v>
      </c>
      <c r="I306" s="1"/>
      <c r="J306" s="1">
        <v>1366.5269197520022</v>
      </c>
      <c r="K306" s="1">
        <v>1366.0825987906471</v>
      </c>
      <c r="N306">
        <f t="shared" si="0"/>
        <v>2000.5</v>
      </c>
      <c r="O306" s="3">
        <f t="shared" si="1"/>
        <v>1.0004503576583992</v>
      </c>
      <c r="P306" s="3">
        <f t="shared" si="2"/>
        <v>1.0003050596020913</v>
      </c>
      <c r="Q306">
        <f t="shared" si="3"/>
        <v>1.000165069301381</v>
      </c>
      <c r="R306">
        <f t="shared" si="4"/>
        <v>1.000264139478478</v>
      </c>
    </row>
    <row r="307" spans="1:18" ht="12.75">
      <c r="A307">
        <v>2001.5</v>
      </c>
      <c r="B307" s="1"/>
      <c r="C307" s="1">
        <v>1366.2693183694084</v>
      </c>
      <c r="D307" s="1">
        <v>1366.103668381225</v>
      </c>
      <c r="E307" s="1">
        <v>1366.46215263443</v>
      </c>
      <c r="F307" s="1"/>
      <c r="G307" s="1">
        <v>1366.303</v>
      </c>
      <c r="H307" s="1">
        <v>1366.5499396113164</v>
      </c>
      <c r="I307" s="1"/>
      <c r="J307" s="1">
        <v>1366.439931851787</v>
      </c>
      <c r="K307" s="1">
        <v>1366.0823987935755</v>
      </c>
      <c r="N307">
        <f t="shared" si="0"/>
        <v>2001.5</v>
      </c>
      <c r="O307" s="3">
        <f t="shared" si="1"/>
        <v>1.0003266744980053</v>
      </c>
      <c r="P307" s="3">
        <f t="shared" si="2"/>
        <v>1.0002053923323426</v>
      </c>
      <c r="Q307">
        <f t="shared" si="3"/>
        <v>1.0000642439870853</v>
      </c>
      <c r="R307">
        <f t="shared" si="4"/>
        <v>1.0001807356137813</v>
      </c>
    </row>
    <row r="308" spans="1:18" ht="12.75">
      <c r="A308">
        <v>2002.5</v>
      </c>
      <c r="B308" s="1"/>
      <c r="C308" s="1">
        <v>1366.2431128633436</v>
      </c>
      <c r="D308" s="1">
        <v>1366.1816671632791</v>
      </c>
      <c r="E308" s="1">
        <v>1366.5406445898664</v>
      </c>
      <c r="F308" s="1"/>
      <c r="G308" s="1">
        <v>1366.3329999999999</v>
      </c>
      <c r="H308" s="1">
        <v>1366.6219317058885</v>
      </c>
      <c r="I308" s="1"/>
      <c r="J308" s="1">
        <v>1366.4699276794472</v>
      </c>
      <c r="K308" s="1">
        <v>1365.8794017657135</v>
      </c>
      <c r="N308">
        <f t="shared" si="0"/>
        <v>2002.5</v>
      </c>
      <c r="O308" s="3">
        <f t="shared" si="1"/>
        <v>1.0003222591498564</v>
      </c>
      <c r="P308" s="3">
        <f t="shared" si="2"/>
        <v>1.000277270449877</v>
      </c>
      <c r="Q308">
        <f t="shared" si="3"/>
        <v>1.00005948386266</v>
      </c>
      <c r="R308">
        <f t="shared" si="4"/>
        <v>1.0002114650717568</v>
      </c>
    </row>
    <row r="309" spans="1:18" ht="12.75">
      <c r="A309">
        <v>2003.5</v>
      </c>
      <c r="B309" s="1"/>
      <c r="C309" s="1">
        <v>1365.8</v>
      </c>
      <c r="D309" s="1">
        <v>1365.9276711294106</v>
      </c>
      <c r="E309" s="1">
        <v>1366.1060891270292</v>
      </c>
      <c r="F309" s="1"/>
      <c r="G309" s="1">
        <v>1365.868</v>
      </c>
      <c r="H309" s="1">
        <v>1366.1139874830728</v>
      </c>
      <c r="I309" s="1">
        <v>1365.95</v>
      </c>
      <c r="J309" s="1">
        <v>1366.0069920725546</v>
      </c>
      <c r="K309" s="1">
        <v>1365.8759018169574</v>
      </c>
      <c r="N309">
        <f t="shared" si="0"/>
        <v>2003.5</v>
      </c>
      <c r="O309" s="3">
        <f t="shared" si="1"/>
        <v>1.0001364027961366</v>
      </c>
      <c r="P309" s="3">
        <f t="shared" si="2"/>
        <v>1.000229892724464</v>
      </c>
      <c r="Q309">
        <f t="shared" si="3"/>
        <v>1.0000057816564223</v>
      </c>
      <c r="R309">
        <f t="shared" si="4"/>
        <v>1.0001800960876694</v>
      </c>
    </row>
    <row r="310" spans="1:18" ht="12.75">
      <c r="A310">
        <v>2004.5</v>
      </c>
      <c r="B310" s="1"/>
      <c r="C310" s="1">
        <v>1365.64</v>
      </c>
      <c r="D310" s="1">
        <v>1365.7526738619813</v>
      </c>
      <c r="E310" s="1">
        <v>1365.9268075014272</v>
      </c>
      <c r="F310" s="1"/>
      <c r="G310">
        <v>1365.69</v>
      </c>
      <c r="H310" s="1">
        <v>1365.7060322804962</v>
      </c>
      <c r="I310">
        <v>1365.79</v>
      </c>
      <c r="J310" s="1">
        <v>1365.7730246168035</v>
      </c>
      <c r="K310" s="1">
        <v>1365.6835046339</v>
      </c>
      <c r="N310">
        <f t="shared" si="0"/>
        <v>2004.5</v>
      </c>
      <c r="O310" s="3">
        <f t="shared" si="1"/>
        <v>0.9999658491743214</v>
      </c>
      <c r="P310" s="3">
        <f t="shared" si="2"/>
        <v>1.0000483526262383</v>
      </c>
      <c r="Q310">
        <f t="shared" si="3"/>
        <v>0.9998383696551538</v>
      </c>
      <c r="R310">
        <f t="shared" si="4"/>
        <v>1.0000117393262717</v>
      </c>
    </row>
    <row r="311" spans="1:18" ht="12.75">
      <c r="A311">
        <v>2005.5</v>
      </c>
      <c r="B311" s="1"/>
      <c r="C311" s="1">
        <v>1365.54</v>
      </c>
      <c r="D311" s="1">
        <v>1365.647675501524</v>
      </c>
      <c r="E311" s="1"/>
      <c r="F311" s="1"/>
      <c r="G311">
        <v>1365.51</v>
      </c>
      <c r="H311" s="1">
        <v>1365.465688</v>
      </c>
      <c r="I311">
        <v>1365.62</v>
      </c>
      <c r="J311" s="1">
        <v>1365.5750521542448</v>
      </c>
      <c r="N311">
        <f t="shared" si="0"/>
        <v>2005.5</v>
      </c>
      <c r="O311" s="3">
        <f t="shared" si="1"/>
        <v>0.9998667390537188</v>
      </c>
      <c r="P311" s="3">
        <f t="shared" si="2"/>
        <v>0.9999455805029512</v>
      </c>
      <c r="R311">
        <f t="shared" si="4"/>
        <v>0.9999675491208413</v>
      </c>
    </row>
    <row r="312" spans="1:18" ht="12.75">
      <c r="A312">
        <v>2006.5</v>
      </c>
      <c r="B312" s="1"/>
      <c r="C312" s="1">
        <v>1365.45</v>
      </c>
      <c r="D312" s="1">
        <v>1365.541677156681</v>
      </c>
      <c r="E312" s="1"/>
      <c r="F312" s="1"/>
      <c r="G312">
        <v>1365.43</v>
      </c>
      <c r="H312" s="1">
        <v>1365.465688</v>
      </c>
      <c r="I312">
        <v>1365.56</v>
      </c>
      <c r="J312" s="1">
        <v>1365.4870643931074</v>
      </c>
      <c r="N312">
        <f t="shared" si="0"/>
        <v>2006.5</v>
      </c>
      <c r="O312" s="3">
        <f t="shared" si="1"/>
        <v>0.9999443523709658</v>
      </c>
      <c r="P312" s="3">
        <f t="shared" si="2"/>
        <v>1.0000114892526273</v>
      </c>
      <c r="R312">
        <f t="shared" si="4"/>
        <v>1.0000261368213677</v>
      </c>
    </row>
    <row r="313" spans="1:18" ht="12.75">
      <c r="A313">
        <v>2007.5</v>
      </c>
      <c r="B313" s="1"/>
      <c r="C313" s="1">
        <v>1365.35</v>
      </c>
      <c r="D313" s="1">
        <v>1365.4596784370856</v>
      </c>
      <c r="E313" s="1"/>
      <c r="F313" s="1"/>
      <c r="G313">
        <v>1365.32</v>
      </c>
      <c r="H313" s="1">
        <v>1365.403936</v>
      </c>
      <c r="I313">
        <v>1365.46</v>
      </c>
      <c r="J313" s="1">
        <v>1365.36908080431</v>
      </c>
      <c r="N313">
        <f t="shared" si="0"/>
        <v>2007.5</v>
      </c>
      <c r="O313" s="3">
        <f t="shared" si="1"/>
        <v>0.9999591767974069</v>
      </c>
      <c r="P313" s="3">
        <f t="shared" si="2"/>
        <v>1.0000395034240306</v>
      </c>
      <c r="R313">
        <f t="shared" si="4"/>
        <v>1.0000614771628629</v>
      </c>
    </row>
    <row r="314" spans="1:18" ht="12.75">
      <c r="A314">
        <v>2008.5</v>
      </c>
      <c r="D314" s="1">
        <v>1365.3826796394167</v>
      </c>
      <c r="G314">
        <v>1365.28</v>
      </c>
      <c r="H314" s="2">
        <v>1365.4245199999998</v>
      </c>
      <c r="I314">
        <v>1365.43</v>
      </c>
      <c r="J314" s="1"/>
      <c r="N314">
        <f t="shared" si="0"/>
        <v>2008.5</v>
      </c>
      <c r="O314" s="3">
        <f t="shared" si="1"/>
        <v>1.0000306436878152</v>
      </c>
      <c r="P314" s="3"/>
      <c r="R314">
        <f t="shared" si="4"/>
        <v>1.0001058537442868</v>
      </c>
    </row>
    <row r="315" spans="1:18" ht="12.75">
      <c r="A315">
        <v>2009.5</v>
      </c>
      <c r="D315" s="1">
        <v>1365.3486801703161</v>
      </c>
      <c r="G315">
        <v>1365.25</v>
      </c>
      <c r="H315" s="2">
        <v>1365.506856</v>
      </c>
      <c r="I315">
        <v>1365.44</v>
      </c>
      <c r="N315">
        <f t="shared" si="0"/>
        <v>2009.5</v>
      </c>
      <c r="O315" s="3">
        <f t="shared" si="1"/>
        <v>1.0001158501355596</v>
      </c>
      <c r="P315" s="3"/>
      <c r="R315">
        <f t="shared" si="4"/>
        <v>1.000188138436184</v>
      </c>
    </row>
    <row r="316" spans="1:15" ht="12.75">
      <c r="A316">
        <v>2010.5</v>
      </c>
      <c r="D316" s="1"/>
      <c r="G316">
        <v>1365.41</v>
      </c>
      <c r="H316" s="2">
        <v>1365.73328</v>
      </c>
      <c r="I316">
        <v>1365.64</v>
      </c>
      <c r="O316" s="3"/>
    </row>
    <row r="317" spans="1:15" ht="12.75">
      <c r="A317">
        <v>2011.5</v>
      </c>
      <c r="D317" s="1"/>
      <c r="I317">
        <v>1365.83</v>
      </c>
      <c r="O317" s="3"/>
    </row>
    <row r="318" spans="1:4" ht="12.75">
      <c r="A318">
        <v>2012.5</v>
      </c>
      <c r="D318" s="1"/>
    </row>
    <row r="320" ht="12.75">
      <c r="I320" t="s">
        <v>12</v>
      </c>
    </row>
    <row r="321" spans="2:11" ht="12.75">
      <c r="B321" t="s">
        <v>8</v>
      </c>
      <c r="C321" t="s">
        <v>0</v>
      </c>
      <c r="D321" t="s">
        <v>1</v>
      </c>
      <c r="E321" t="s">
        <v>2</v>
      </c>
      <c r="F321" t="s">
        <v>3</v>
      </c>
      <c r="G321" t="s">
        <v>4</v>
      </c>
      <c r="H321" t="s">
        <v>5</v>
      </c>
      <c r="I321" t="s">
        <v>11</v>
      </c>
      <c r="J321" t="s">
        <v>6</v>
      </c>
      <c r="K321" t="s">
        <v>9</v>
      </c>
    </row>
    <row r="370" spans="2:9" ht="12.75">
      <c r="B370" s="1"/>
      <c r="C370" s="1"/>
      <c r="D370" s="1"/>
      <c r="E370" s="1"/>
      <c r="F370" s="1"/>
      <c r="G370" s="1"/>
      <c r="H370" s="1"/>
      <c r="I370" s="1"/>
    </row>
    <row r="371" spans="2:9" ht="12.75">
      <c r="B371" s="1"/>
      <c r="C371" s="1"/>
      <c r="D371" s="1"/>
      <c r="E371" s="1"/>
      <c r="F371" s="1"/>
      <c r="G371" s="1"/>
      <c r="H371" s="1"/>
      <c r="I371" s="1"/>
    </row>
    <row r="372" spans="2:9" ht="12.75">
      <c r="B372" s="1"/>
      <c r="C372" s="1"/>
      <c r="D372" s="1"/>
      <c r="E372" s="1"/>
      <c r="F372" s="1"/>
      <c r="G372" s="1"/>
      <c r="H372" s="1"/>
      <c r="I372" s="1"/>
    </row>
    <row r="373" spans="2:9" ht="12.75">
      <c r="B373" s="1"/>
      <c r="C373" s="1"/>
      <c r="D373" s="1"/>
      <c r="E373" s="1"/>
      <c r="F373" s="1"/>
      <c r="G373" s="1"/>
      <c r="H373" s="1"/>
      <c r="I373" s="1"/>
    </row>
    <row r="374" spans="2:9" ht="12.75">
      <c r="B374" s="1"/>
      <c r="C374" s="1"/>
      <c r="D374" s="1"/>
      <c r="E374" s="1"/>
      <c r="F374" s="1"/>
      <c r="G374" s="1"/>
      <c r="H374" s="1"/>
      <c r="I374" s="1"/>
    </row>
    <row r="375" spans="2:9" ht="12.75">
      <c r="B375" s="1"/>
      <c r="C375" s="1"/>
      <c r="D375" s="1"/>
      <c r="E375" s="1"/>
      <c r="F375" s="1"/>
      <c r="G375" s="1"/>
      <c r="H375" s="1"/>
      <c r="I375" s="1"/>
    </row>
    <row r="376" spans="2:9" ht="12.75">
      <c r="B376" s="1"/>
      <c r="C376" s="1"/>
      <c r="D376" s="1"/>
      <c r="E376" s="1"/>
      <c r="F376" s="1"/>
      <c r="G376" s="1"/>
      <c r="H376" s="1"/>
      <c r="I376" s="1"/>
    </row>
    <row r="377" spans="2:9" ht="12.75">
      <c r="B377" s="1"/>
      <c r="C377" s="1"/>
      <c r="D377" s="1"/>
      <c r="E377" s="1"/>
      <c r="F377" s="1"/>
      <c r="G377" s="1"/>
      <c r="H377" s="1"/>
      <c r="I377" s="1"/>
    </row>
    <row r="378" spans="2:9" ht="12.75">
      <c r="B378" s="1"/>
      <c r="C378" s="1"/>
      <c r="D378" s="1"/>
      <c r="E378" s="1"/>
      <c r="F378" s="1"/>
      <c r="G378" s="1"/>
      <c r="H378" s="1"/>
      <c r="I378" s="1"/>
    </row>
    <row r="379" spans="2:9" ht="12.75">
      <c r="B379" s="1"/>
      <c r="C379" s="1"/>
      <c r="D379" s="1"/>
      <c r="E379" s="1"/>
      <c r="F379" s="1"/>
      <c r="G379" s="1"/>
      <c r="H379" s="1"/>
      <c r="I379" s="1"/>
    </row>
    <row r="380" spans="2:9" ht="12.75">
      <c r="B380" s="1"/>
      <c r="C380" s="1"/>
      <c r="D380" s="1"/>
      <c r="E380" s="1"/>
      <c r="F380" s="1"/>
      <c r="G380" s="1"/>
      <c r="H380" s="1"/>
      <c r="I380" s="1"/>
    </row>
    <row r="381" spans="2:9" ht="12.75">
      <c r="B381" s="1"/>
      <c r="C381" s="1"/>
      <c r="D381" s="1"/>
      <c r="E381" s="1"/>
      <c r="F381" s="1"/>
      <c r="G381" s="1"/>
      <c r="H381" s="1"/>
      <c r="I381" s="1"/>
    </row>
    <row r="382" spans="2:9" ht="12.75">
      <c r="B382" s="1"/>
      <c r="C382" s="1"/>
      <c r="D382" s="1"/>
      <c r="E382" s="1"/>
      <c r="F382" s="1"/>
      <c r="G382" s="1"/>
      <c r="H382" s="1"/>
      <c r="I382" s="1"/>
    </row>
    <row r="383" spans="2:9" ht="12.75">
      <c r="B383" s="1"/>
      <c r="C383" s="1"/>
      <c r="D383" s="1"/>
      <c r="E383" s="1"/>
      <c r="F383" s="1"/>
      <c r="G383" s="1"/>
      <c r="H383" s="1"/>
      <c r="I383" s="1"/>
    </row>
    <row r="384" spans="2:9" ht="12.75">
      <c r="B384" s="1"/>
      <c r="C384" s="1"/>
      <c r="D384" s="1"/>
      <c r="E384" s="1"/>
      <c r="F384" s="1"/>
      <c r="G384" s="1"/>
      <c r="H384" s="1"/>
      <c r="I384" s="1"/>
    </row>
    <row r="385" spans="2:9" ht="12.75">
      <c r="B385" s="1"/>
      <c r="C385" s="1"/>
      <c r="D385" s="1"/>
      <c r="E385" s="1"/>
      <c r="F385" s="1"/>
      <c r="G385" s="1"/>
      <c r="H385" s="1"/>
      <c r="I385" s="1"/>
    </row>
    <row r="386" spans="2:9" ht="12.75">
      <c r="B386" s="1"/>
      <c r="C386" s="1"/>
      <c r="D386" s="1"/>
      <c r="E386" s="1"/>
      <c r="F386" s="1"/>
      <c r="G386" s="1"/>
      <c r="H386" s="1"/>
      <c r="I386" s="1"/>
    </row>
    <row r="387" spans="2:9" ht="12.75">
      <c r="B387" s="1"/>
      <c r="C387" s="1"/>
      <c r="D387" s="1"/>
      <c r="E387" s="1"/>
      <c r="F387" s="1"/>
      <c r="G387" s="1"/>
      <c r="H387" s="1"/>
      <c r="I387" s="1"/>
    </row>
    <row r="388" spans="2:9" ht="12.75">
      <c r="B388" s="1"/>
      <c r="C388" s="1"/>
      <c r="D388" s="1"/>
      <c r="E388" s="1"/>
      <c r="F388" s="1"/>
      <c r="G388" s="1"/>
      <c r="H388" s="1"/>
      <c r="I388" s="1"/>
    </row>
    <row r="389" spans="2:9" ht="12.75">
      <c r="B389" s="1"/>
      <c r="C389" s="1"/>
      <c r="D389" s="1"/>
      <c r="E389" s="1"/>
      <c r="F389" s="1"/>
      <c r="G389" s="1"/>
      <c r="H389" s="1"/>
      <c r="I389" s="1"/>
    </row>
    <row r="390" spans="2:9" ht="12.75">
      <c r="B390" s="1"/>
      <c r="C390" s="1"/>
      <c r="D390" s="1"/>
      <c r="E390" s="1"/>
      <c r="F390" s="1"/>
      <c r="G390" s="1"/>
      <c r="H390" s="1"/>
      <c r="I390" s="1"/>
    </row>
    <row r="391" spans="2:9" ht="12.75">
      <c r="B391" s="1"/>
      <c r="C391" s="1"/>
      <c r="D391" s="1"/>
      <c r="E391" s="1"/>
      <c r="F391" s="1"/>
      <c r="G391" s="1"/>
      <c r="H391" s="1"/>
      <c r="I391" s="1"/>
    </row>
    <row r="392" spans="2:9" ht="12.75">
      <c r="B392" s="1"/>
      <c r="C392" s="1"/>
      <c r="D392" s="1"/>
      <c r="E392" s="1"/>
      <c r="F392" s="1"/>
      <c r="G392" s="1"/>
      <c r="H392" s="1"/>
      <c r="I392" s="1"/>
    </row>
    <row r="393" spans="2:9" ht="12.75">
      <c r="B393" s="1"/>
      <c r="C393" s="1"/>
      <c r="D393" s="1"/>
      <c r="E393" s="1"/>
      <c r="F393" s="1"/>
      <c r="G393" s="1"/>
      <c r="H393" s="1"/>
      <c r="I393" s="1"/>
    </row>
    <row r="394" spans="2:9" ht="12.75">
      <c r="B394" s="1"/>
      <c r="C394" s="1"/>
      <c r="D394" s="1"/>
      <c r="E394" s="1"/>
      <c r="F394" s="1"/>
      <c r="G394" s="1"/>
      <c r="H394" s="1"/>
      <c r="I394" s="1"/>
    </row>
    <row r="395" spans="2:9" ht="12.75">
      <c r="B395" s="1"/>
      <c r="C395" s="1"/>
      <c r="D395" s="1"/>
      <c r="E395" s="1"/>
      <c r="F395" s="1"/>
      <c r="G395" s="1"/>
      <c r="H395" s="1"/>
      <c r="I395" s="1"/>
    </row>
    <row r="396" spans="2:9" ht="12.75">
      <c r="B396" s="1"/>
      <c r="C396" s="1"/>
      <c r="D396" s="1"/>
      <c r="E396" s="1"/>
      <c r="F396" s="1"/>
      <c r="G396" s="1"/>
      <c r="H396" s="1"/>
      <c r="I396" s="1"/>
    </row>
    <row r="397" spans="2:9" ht="12.75">
      <c r="B397" s="1"/>
      <c r="C397" s="1"/>
      <c r="D397" s="1"/>
      <c r="E397" s="1"/>
      <c r="F397" s="1"/>
      <c r="G397" s="1"/>
      <c r="H397" s="1"/>
      <c r="I397" s="1"/>
    </row>
    <row r="399" spans="2:9" ht="12.75">
      <c r="B399" s="1"/>
      <c r="C399" s="1"/>
      <c r="D399" s="1"/>
      <c r="E399" s="1"/>
      <c r="F399" s="1"/>
      <c r="G399" s="1"/>
      <c r="H399" s="1"/>
      <c r="I399" s="1"/>
    </row>
    <row r="400" spans="2:9" ht="12.75">
      <c r="B400" s="1"/>
      <c r="C400" s="1"/>
      <c r="D400" s="1"/>
      <c r="E400" s="1"/>
      <c r="F400" s="1"/>
      <c r="G400" s="1"/>
      <c r="H400" s="1"/>
      <c r="I400" s="1"/>
    </row>
    <row r="401" spans="2:9" ht="12.75">
      <c r="B401" s="1"/>
      <c r="C401" s="1"/>
      <c r="D401" s="1"/>
      <c r="E401" s="1"/>
      <c r="F401" s="1"/>
      <c r="G401" s="1"/>
      <c r="H401" s="1"/>
      <c r="I401" s="1"/>
    </row>
    <row r="402" spans="2:9" ht="12.75">
      <c r="B402" s="1"/>
      <c r="C402" s="1"/>
      <c r="D402" s="1"/>
      <c r="E402" s="1"/>
      <c r="F402" s="1"/>
      <c r="G402" s="1"/>
      <c r="H402" s="1"/>
      <c r="I402" s="1"/>
    </row>
    <row r="403" spans="2:9" ht="12.75">
      <c r="B403" s="1"/>
      <c r="C403" s="1"/>
      <c r="D403" s="1"/>
      <c r="E403" s="1"/>
      <c r="F403" s="1"/>
      <c r="G403" s="1"/>
      <c r="H403" s="1"/>
      <c r="I403" s="1"/>
    </row>
    <row r="404" spans="2:9" ht="12.75">
      <c r="B404" s="1"/>
      <c r="C404" s="1"/>
      <c r="D404" s="1"/>
      <c r="E404" s="1"/>
      <c r="F404" s="1"/>
      <c r="G404" s="1"/>
      <c r="H404" s="1"/>
      <c r="I404" s="1"/>
    </row>
    <row r="430" spans="2:9" ht="12.75">
      <c r="B430" s="1"/>
      <c r="C430" s="1"/>
      <c r="D430" s="1"/>
      <c r="E430" s="1"/>
      <c r="F430" s="1"/>
      <c r="G430" s="1"/>
      <c r="H430" s="1"/>
      <c r="I430" s="1"/>
    </row>
    <row r="431" spans="2:9" ht="12.75">
      <c r="B431" s="1"/>
      <c r="C431" s="1"/>
      <c r="D431" s="1"/>
      <c r="E431" s="1"/>
      <c r="F431" s="1"/>
      <c r="G431" s="1"/>
      <c r="H431" s="1"/>
      <c r="I431" s="1"/>
    </row>
    <row r="432" spans="2:9" ht="12.75">
      <c r="B432" s="1"/>
      <c r="C432" s="1"/>
      <c r="D432" s="1"/>
      <c r="E432" s="1"/>
      <c r="F432" s="1"/>
      <c r="G432" s="1"/>
      <c r="H432" s="1"/>
      <c r="I432" s="1"/>
    </row>
    <row r="433" spans="2:9" ht="12.75">
      <c r="B433" s="1"/>
      <c r="C433" s="1"/>
      <c r="D433" s="1"/>
      <c r="E433" s="1"/>
      <c r="F433" s="1"/>
      <c r="G433" s="1"/>
      <c r="H433" s="1"/>
      <c r="I433" s="1"/>
    </row>
    <row r="434" spans="2:9" ht="12.75">
      <c r="B434" s="1"/>
      <c r="C434" s="1"/>
      <c r="D434" s="1"/>
      <c r="E434" s="1"/>
      <c r="F434" s="1"/>
      <c r="G434" s="1"/>
      <c r="H434" s="1"/>
      <c r="I434" s="1"/>
    </row>
    <row r="435" spans="2:9" ht="12.75">
      <c r="B435" s="1"/>
      <c r="C435" s="1"/>
      <c r="D435" s="1"/>
      <c r="E435" s="1"/>
      <c r="F435" s="1"/>
      <c r="G435" s="1"/>
      <c r="H435" s="1"/>
      <c r="I435" s="1"/>
    </row>
    <row r="436" spans="2:9" ht="12.75">
      <c r="B436" s="1"/>
      <c r="C436" s="1"/>
      <c r="D436" s="1"/>
      <c r="E436" s="1"/>
      <c r="F436" s="1"/>
      <c r="G436" s="1"/>
      <c r="H436" s="1"/>
      <c r="I436" s="1"/>
    </row>
    <row r="437" spans="2:9" ht="12.75">
      <c r="B437" s="1"/>
      <c r="C437" s="1"/>
      <c r="D437" s="1"/>
      <c r="E437" s="1"/>
      <c r="F437" s="1"/>
      <c r="G437" s="1"/>
      <c r="H437" s="1"/>
      <c r="I437" s="1"/>
    </row>
    <row r="438" spans="2:9" ht="12.75">
      <c r="B438" s="1"/>
      <c r="C438" s="1"/>
      <c r="D438" s="1"/>
      <c r="E438" s="1"/>
      <c r="F438" s="1"/>
      <c r="G438" s="1"/>
      <c r="H438" s="1"/>
      <c r="I438" s="1"/>
    </row>
    <row r="439" spans="2:9" ht="12.75">
      <c r="B439" s="1"/>
      <c r="C439" s="1"/>
      <c r="D439" s="1"/>
      <c r="E439" s="1"/>
      <c r="F439" s="1"/>
      <c r="G439" s="1"/>
      <c r="H439" s="1"/>
      <c r="I439" s="1"/>
    </row>
    <row r="440" spans="2:9" ht="12.75">
      <c r="B440" s="1"/>
      <c r="C440" s="1"/>
      <c r="D440" s="1"/>
      <c r="E440" s="1"/>
      <c r="F440" s="1"/>
      <c r="G440" s="1"/>
      <c r="H440" s="1"/>
      <c r="I440" s="1"/>
    </row>
    <row r="441" spans="2:9" ht="12.75">
      <c r="B441" s="1"/>
      <c r="C441" s="1"/>
      <c r="D441" s="1"/>
      <c r="E441" s="1"/>
      <c r="F441" s="1"/>
      <c r="G441" s="1"/>
      <c r="H441" s="1"/>
      <c r="I441" s="1"/>
    </row>
    <row r="442" spans="2:9" ht="12.75">
      <c r="B442" s="1"/>
      <c r="C442" s="1"/>
      <c r="D442" s="1"/>
      <c r="E442" s="1"/>
      <c r="F442" s="1"/>
      <c r="G442" s="1"/>
      <c r="H442" s="1"/>
      <c r="I442" s="1"/>
    </row>
    <row r="443" spans="2:9" ht="12.75">
      <c r="B443" s="1"/>
      <c r="C443" s="1"/>
      <c r="D443" s="1"/>
      <c r="E443" s="1"/>
      <c r="F443" s="1"/>
      <c r="G443" s="1"/>
      <c r="H443" s="1"/>
      <c r="I443" s="1"/>
    </row>
    <row r="444" spans="2:9" ht="12.75">
      <c r="B444" s="1"/>
      <c r="C444" s="1"/>
      <c r="D444" s="1"/>
      <c r="E444" s="1"/>
      <c r="F444" s="1"/>
      <c r="G444" s="1"/>
      <c r="H444" s="1"/>
      <c r="I444" s="1"/>
    </row>
    <row r="445" spans="2:9" ht="12.75">
      <c r="B445" s="1"/>
      <c r="C445" s="1"/>
      <c r="D445" s="1"/>
      <c r="E445" s="1"/>
      <c r="F445" s="1"/>
      <c r="G445" s="1"/>
      <c r="H445" s="1"/>
      <c r="I445" s="1"/>
    </row>
    <row r="446" spans="2:9" ht="12.75">
      <c r="B446" s="1"/>
      <c r="C446" s="1"/>
      <c r="D446" s="1"/>
      <c r="E446" s="1"/>
      <c r="F446" s="1"/>
      <c r="G446" s="1"/>
      <c r="H446" s="1"/>
      <c r="I446" s="1"/>
    </row>
    <row r="447" spans="2:9" ht="12.75">
      <c r="B447" s="1"/>
      <c r="C447" s="1"/>
      <c r="D447" s="1"/>
      <c r="E447" s="1"/>
      <c r="F447" s="1"/>
      <c r="G447" s="1"/>
      <c r="H447" s="1"/>
      <c r="I447" s="1"/>
    </row>
    <row r="448" spans="2:9" ht="12.75">
      <c r="B448" s="1"/>
      <c r="C448" s="1"/>
      <c r="D448" s="1"/>
      <c r="E448" s="1"/>
      <c r="F448" s="1"/>
      <c r="G448" s="1"/>
      <c r="H448" s="1"/>
      <c r="I448" s="1"/>
    </row>
    <row r="449" spans="2:9" ht="12.75">
      <c r="B449" s="1"/>
      <c r="C449" s="1"/>
      <c r="D449" s="1"/>
      <c r="E449" s="1"/>
      <c r="F449" s="1"/>
      <c r="G449" s="1"/>
      <c r="H449" s="1"/>
      <c r="I449" s="1"/>
    </row>
  </sheetData>
  <printOptions/>
  <pageMargins left="0.75" right="0.75" top="0.5" bottom="0.5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</cp:lastModifiedBy>
  <cp:lastPrinted>2010-07-13T22:23:30Z</cp:lastPrinted>
  <dcterms:created xsi:type="dcterms:W3CDTF">2008-01-12T20:58:27Z</dcterms:created>
  <dcterms:modified xsi:type="dcterms:W3CDTF">2011-12-21T21:30:22Z</dcterms:modified>
  <cp:category/>
  <cp:version/>
  <cp:contentType/>
  <cp:contentStatus/>
</cp:coreProperties>
</file>